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142"/>
  </bookViews>
  <sheets>
    <sheet name="Приложение 2" sheetId="1" r:id="rId1"/>
  </sheets>
  <definedNames>
    <definedName name="_xlnm.Print_Titles" localSheetId="0">'Приложение 2'!$11:$13</definedName>
    <definedName name="_xlnm.Print_Area" localSheetId="0">'Приложение 2'!$A$1:$F$81</definedName>
  </definedNames>
  <calcPr calcId="125725"/>
</workbook>
</file>

<file path=xl/calcChain.xml><?xml version="1.0" encoding="utf-8"?>
<calcChain xmlns="http://schemas.openxmlformats.org/spreadsheetml/2006/main">
  <c r="F16" i="1"/>
  <c r="F43"/>
  <c r="F42"/>
  <c r="F41"/>
  <c r="F40"/>
  <c r="F39"/>
  <c r="F38"/>
  <c r="F37"/>
  <c r="F35"/>
  <c r="F34"/>
  <c r="F33"/>
  <c r="F32"/>
  <c r="F31"/>
  <c r="F30"/>
  <c r="F29"/>
  <c r="F28"/>
  <c r="F27"/>
  <c r="F26"/>
  <c r="F25"/>
  <c r="F23"/>
  <c r="F22"/>
  <c r="F21"/>
  <c r="F20"/>
  <c r="F18"/>
  <c r="F64"/>
  <c r="F65"/>
  <c r="F66"/>
  <c r="F67"/>
  <c r="F69"/>
  <c r="F63"/>
  <c r="F59"/>
  <c r="F60"/>
  <c r="F61"/>
  <c r="F55"/>
  <c r="F56"/>
  <c r="F57"/>
  <c r="F52"/>
  <c r="F53"/>
  <c r="F54"/>
  <c r="F51"/>
  <c r="F47"/>
  <c r="F48"/>
  <c r="F49"/>
  <c r="F46"/>
  <c r="F72"/>
  <c r="F73"/>
</calcChain>
</file>

<file path=xl/sharedStrings.xml><?xml version="1.0" encoding="utf-8"?>
<sst xmlns="http://schemas.openxmlformats.org/spreadsheetml/2006/main" count="88" uniqueCount="82">
  <si>
    <t>Утверждаю:</t>
  </si>
  <si>
    <t>Прейскурант цен на прогностическую информацию</t>
  </si>
  <si>
    <t>№ п/п</t>
  </si>
  <si>
    <t>Прогностические  величины и их характеристики</t>
  </si>
  <si>
    <t>Консультации</t>
  </si>
  <si>
    <t>Гидрологическая (речная)</t>
  </si>
  <si>
    <t>Долгосрочные прогнозы</t>
  </si>
  <si>
    <t>-высшего уровня весеннего половодья рек бассейна Оби, Иртыша</t>
  </si>
  <si>
    <t>-низших уровней воды рек бассейна Иртыша</t>
  </si>
  <si>
    <t>-сроков вскрытия рек бассейна Оби, Иртыша</t>
  </si>
  <si>
    <t>-сроков появления льда в бассейнах Оби, Иртыша</t>
  </si>
  <si>
    <t>-о низших уровнях воды в реках в зимнюю межень</t>
  </si>
  <si>
    <t>-о низших уровнях воды в реках в летнюю межень</t>
  </si>
  <si>
    <t>-о сроках вскрытия Средней Оби и ее притоков</t>
  </si>
  <si>
    <t>-об ожидаемых уровнях половодья по рекам севера Тюменской области</t>
  </si>
  <si>
    <t>-об ожидаемых уровнях половодья по рекам юга Тюменской области</t>
  </si>
  <si>
    <t>-справка-консультация об ожидаемом весеннем половодье</t>
  </si>
  <si>
    <t>Консультации, справки</t>
  </si>
  <si>
    <t>-ежегодник об ОЯ</t>
  </si>
  <si>
    <t>-консультации о гидрологическом режиме рек</t>
  </si>
  <si>
    <t>Краткосрочные прогнозы</t>
  </si>
  <si>
    <t>-высшего уровня половодья</t>
  </si>
  <si>
    <t>-ежедневный уровень воды</t>
  </si>
  <si>
    <t>-сроков вскрытия рек</t>
  </si>
  <si>
    <t>-сроков появления льда</t>
  </si>
  <si>
    <t>-уточнение прогнозов всех видов</t>
  </si>
  <si>
    <t>Загрязнение атмосферного воздуха. Прогнозы НМУ</t>
  </si>
  <si>
    <t>Загрязнение атмосферного воздуха. Прогнозы НМУ.</t>
  </si>
  <si>
    <t>-прогнозы</t>
  </si>
  <si>
    <t>Метеорологическая</t>
  </si>
  <si>
    <t>Обзор текущей погоды</t>
  </si>
  <si>
    <t>Предупреждения о НГЯ</t>
  </si>
  <si>
    <t>Специализированные краткосрочные прогнозы</t>
  </si>
  <si>
    <t>-полусуточные по пункту</t>
  </si>
  <si>
    <t>-полусуточные по территории</t>
  </si>
  <si>
    <t>-суточные по пункту</t>
  </si>
  <si>
    <t>-суточные по территории</t>
  </si>
  <si>
    <t>Специализированные прогнозы на 2-3 суток</t>
  </si>
  <si>
    <t>-для "Интерспорта"</t>
  </si>
  <si>
    <t>-для автотранспорта по территории</t>
  </si>
  <si>
    <t>-для коммунального хозяйства по пункту</t>
  </si>
  <si>
    <t>-для лесного хозяйства по территории</t>
  </si>
  <si>
    <t>-для нефтегазодобывающих организаций по пункту</t>
  </si>
  <si>
    <t>-для нефтегазодобывающих организаций по территории</t>
  </si>
  <si>
    <t>-для речного пароходства по рекам</t>
  </si>
  <si>
    <t>-для сельского хозяйства по территории</t>
  </si>
  <si>
    <t>-для энергетиков по пункту</t>
  </si>
  <si>
    <t>-количество осадков по пункту для Ж/Д</t>
  </si>
  <si>
    <t>-температура по пункту для теплосетей</t>
  </si>
  <si>
    <t>Специализированные прогнозы на 5 суток</t>
  </si>
  <si>
    <t>-для дорожных служб по территории</t>
  </si>
  <si>
    <t>-для энергетиков по территории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</si>
  <si>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</si>
  <si>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ПЭО</t>
  </si>
  <si>
    <t>Е.А.Бункевич</t>
  </si>
  <si>
    <t>Начальник</t>
  </si>
  <si>
    <t>ФГБУ "Обь-Иртышское УГМС"</t>
  </si>
  <si>
    <t xml:space="preserve"> -гидрологический бюллетень из 48 пунктов</t>
  </si>
  <si>
    <t>K=1,5 - срок выполнения работ сокращается на 1/2;</t>
  </si>
  <si>
    <t>K=2 - срок выполнения работ - в день заявки.</t>
  </si>
  <si>
    <t>*срок исполн., дн.</t>
  </si>
  <si>
    <t>-предупреждение о НМУ</t>
  </si>
  <si>
    <t>периодич-ть</t>
  </si>
  <si>
    <t>2019 год</t>
  </si>
  <si>
    <t>2019</t>
  </si>
  <si>
    <t>Волковская  Н.П. изменение формулировки</t>
  </si>
  <si>
    <t>Исключили агрометеорологическую информацию в отдельный прайс</t>
  </si>
  <si>
    <t>исключила выборка характерных величин и справка без расчетов</t>
  </si>
  <si>
    <t>Среднесрочные прогнозы всех видов (до 15 суток)</t>
  </si>
  <si>
    <t>- среднесрочные прогнозы всех видов (до 15 суток)</t>
  </si>
  <si>
    <t>-обзор текущей погоды</t>
  </si>
  <si>
    <t>-предупреждения о НГЯ</t>
  </si>
  <si>
    <t>ФГБУ "Обь-Иртышское УГМС" (без филиалов)</t>
  </si>
  <si>
    <t>I</t>
  </si>
  <si>
    <t>II</t>
  </si>
  <si>
    <t>III</t>
  </si>
  <si>
    <t>стоимость 1 характеристики
 на 1 потребителя без НДС, руб.</t>
  </si>
  <si>
    <t>Количество потребителей 20: 3080/2=1540</t>
  </si>
  <si>
    <r>
      <t xml:space="preserve">Примечание:*- 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</si>
  <si>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r>
      <t>"</t>
    </r>
    <r>
      <rPr>
        <u/>
        <sz val="10"/>
        <color rgb="FF000000"/>
        <rFont val="Times New Roman"/>
        <family val="1"/>
        <charset val="204"/>
      </rPr>
      <t>___</t>
    </r>
    <r>
      <rPr>
        <sz val="10"/>
        <color rgb="FF000000"/>
        <rFont val="Times New Roman"/>
        <family val="1"/>
        <charset val="204"/>
      </rPr>
      <t xml:space="preserve">" </t>
    </r>
    <r>
      <rPr>
        <u/>
        <sz val="10"/>
        <color rgb="FF000000"/>
        <rFont val="Times New Roman"/>
        <family val="1"/>
        <charset val="204"/>
      </rPr>
      <t>_______________</t>
    </r>
    <r>
      <rPr>
        <sz val="10"/>
        <color rgb="FF000000"/>
        <rFont val="Times New Roman"/>
        <family val="1"/>
        <charset val="204"/>
      </rPr>
      <t xml:space="preserve"> 2018 г.</t>
    </r>
  </si>
  <si>
    <r>
      <rPr>
        <sz val="10"/>
        <rFont val="Times New Roman"/>
        <family val="1"/>
        <charset val="204"/>
      </rPr>
      <t>____________</t>
    </r>
    <r>
      <rPr>
        <sz val="10"/>
        <color rgb="FF000000"/>
        <rFont val="Times New Roman"/>
        <family val="1"/>
        <charset val="204"/>
      </rPr>
      <t>Н.И.Криворучко</t>
    </r>
  </si>
  <si>
    <t>-о сроках появления льда на реках бассейна Оби (Надыма, Пура, Таза)</t>
  </si>
</sst>
</file>

<file path=xl/styles.xml><?xml version="1.0" encoding="utf-8"?>
<styleSheet xmlns="http://schemas.openxmlformats.org/spreadsheetml/2006/main">
  <fonts count="13">
    <font>
      <sz val="8"/>
      <name val="Arial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1"/>
  </cellStyleXfs>
  <cellXfs count="73">
    <xf numFmtId="0" fontId="0" fillId="0" borderId="0" xfId="0"/>
    <xf numFmtId="0" fontId="1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49" fontId="7" fillId="0" borderId="4" xfId="0" applyNumberFormat="1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wrapText="1"/>
    </xf>
    <xf numFmtId="1" fontId="7" fillId="0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1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2" fontId="11" fillId="0" borderId="0" xfId="0" applyNumberFormat="1" applyFont="1" applyFill="1" applyAlignment="1"/>
    <xf numFmtId="0" fontId="1" fillId="0" borderId="1" xfId="0" applyFont="1" applyFill="1" applyBorder="1" applyAlignment="1">
      <alignment horizontal="right"/>
    </xf>
    <xf numFmtId="0" fontId="11" fillId="0" borderId="0" xfId="0" applyFont="1" applyFill="1" applyAlignment="1"/>
    <xf numFmtId="0" fontId="6" fillId="3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topLeftCell="A40" zoomScaleNormal="100" zoomScaleSheetLayoutView="100" workbookViewId="0">
      <selection activeCell="J77" sqref="J77"/>
    </sheetView>
  </sheetViews>
  <sheetFormatPr defaultRowHeight="11.25"/>
  <cols>
    <col min="1" max="1" width="5.5" style="8" customWidth="1"/>
    <col min="2" max="2" width="61.6640625" style="8" customWidth="1"/>
    <col min="3" max="3" width="8.5" style="8" customWidth="1"/>
    <col min="4" max="4" width="8.83203125" style="8" customWidth="1"/>
    <col min="5" max="5" width="15.83203125" style="8" customWidth="1"/>
    <col min="6" max="6" width="15.33203125" style="8" customWidth="1"/>
    <col min="7" max="7" width="9.6640625" style="8" bestFit="1" customWidth="1"/>
    <col min="8" max="8" width="11.6640625" style="8" bestFit="1" customWidth="1"/>
    <col min="9" max="16384" width="9.33203125" style="8"/>
  </cols>
  <sheetData>
    <row r="1" spans="1:8" s="6" customFormat="1" ht="12.95" customHeight="1">
      <c r="C1" s="13"/>
      <c r="E1" s="46" t="s">
        <v>0</v>
      </c>
      <c r="F1" s="7"/>
    </row>
    <row r="2" spans="1:8" s="6" customFormat="1" ht="12.95" customHeight="1">
      <c r="C2" s="13"/>
      <c r="E2" s="47" t="s">
        <v>55</v>
      </c>
      <c r="F2" s="47"/>
    </row>
    <row r="3" spans="1:8" s="6" customFormat="1" ht="12.95" customHeight="1">
      <c r="C3" s="13"/>
      <c r="E3" s="49" t="s">
        <v>56</v>
      </c>
      <c r="F3" s="48"/>
    </row>
    <row r="4" spans="1:8" s="6" customFormat="1" ht="23.25" customHeight="1">
      <c r="C4" s="13"/>
      <c r="E4" s="51" t="s">
        <v>80</v>
      </c>
      <c r="F4" s="50"/>
    </row>
    <row r="5" spans="1:8" s="6" customFormat="1" ht="12.95" customHeight="1">
      <c r="C5" s="13"/>
      <c r="E5" s="51" t="s">
        <v>79</v>
      </c>
      <c r="F5" s="50"/>
    </row>
    <row r="7" spans="1:8" s="6" customFormat="1" ht="12.95" customHeight="1">
      <c r="A7" s="52" t="s">
        <v>1</v>
      </c>
      <c r="B7" s="52"/>
      <c r="C7" s="52"/>
      <c r="D7" s="52"/>
      <c r="E7" s="52"/>
      <c r="F7" s="52"/>
    </row>
    <row r="8" spans="1:8" s="6" customFormat="1" ht="12.95" customHeight="1">
      <c r="A8" s="52" t="s">
        <v>72</v>
      </c>
      <c r="B8" s="52"/>
      <c r="C8" s="52"/>
      <c r="D8" s="52"/>
      <c r="E8" s="52"/>
      <c r="F8" s="52"/>
    </row>
    <row r="9" spans="1:8" ht="12.75">
      <c r="A9" s="53" t="s">
        <v>63</v>
      </c>
      <c r="B9" s="53"/>
      <c r="C9" s="53"/>
      <c r="D9" s="53"/>
      <c r="E9" s="53"/>
      <c r="F9" s="53"/>
    </row>
    <row r="11" spans="1:8" s="6" customFormat="1" ht="12.95" customHeight="1">
      <c r="A11" s="54" t="s">
        <v>2</v>
      </c>
      <c r="B11" s="57" t="s">
        <v>3</v>
      </c>
      <c r="C11" s="63" t="s">
        <v>60</v>
      </c>
      <c r="D11" s="60" t="s">
        <v>62</v>
      </c>
      <c r="E11" s="68" t="s">
        <v>76</v>
      </c>
      <c r="F11" s="69"/>
    </row>
    <row r="12" spans="1:8" s="6" customFormat="1" ht="13.5" customHeight="1">
      <c r="A12" s="55"/>
      <c r="B12" s="58"/>
      <c r="C12" s="64"/>
      <c r="D12" s="61"/>
      <c r="E12" s="70"/>
      <c r="F12" s="71"/>
      <c r="G12" s="30">
        <v>2019</v>
      </c>
      <c r="H12" s="30">
        <v>3.34</v>
      </c>
    </row>
    <row r="13" spans="1:8" s="6" customFormat="1" ht="12.95" customHeight="1">
      <c r="A13" s="56"/>
      <c r="B13" s="59"/>
      <c r="C13" s="65"/>
      <c r="D13" s="62"/>
      <c r="E13" s="9">
        <v>2003</v>
      </c>
      <c r="F13" s="16" t="s">
        <v>64</v>
      </c>
    </row>
    <row r="14" spans="1:8" s="38" customFormat="1" ht="12.95" customHeight="1">
      <c r="A14" s="26" t="s">
        <v>73</v>
      </c>
      <c r="B14" s="25" t="s">
        <v>29</v>
      </c>
      <c r="C14" s="18"/>
      <c r="D14" s="5"/>
      <c r="E14" s="12"/>
      <c r="F14" s="12"/>
      <c r="G14" s="8"/>
      <c r="H14" s="8"/>
    </row>
    <row r="15" spans="1:8" s="38" customFormat="1" ht="12.95" customHeight="1">
      <c r="A15" s="27">
        <v>1</v>
      </c>
      <c r="B15" s="1" t="s">
        <v>30</v>
      </c>
      <c r="C15" s="17"/>
      <c r="D15" s="1"/>
      <c r="E15" s="11"/>
      <c r="F15" s="11"/>
      <c r="G15" s="8"/>
      <c r="H15" s="8"/>
    </row>
    <row r="16" spans="1:8" s="38" customFormat="1" ht="12.95" customHeight="1">
      <c r="A16" s="28"/>
      <c r="B16" s="19" t="s">
        <v>70</v>
      </c>
      <c r="C16" s="10">
        <v>3</v>
      </c>
      <c r="D16" s="3">
        <v>252</v>
      </c>
      <c r="E16" s="4">
        <v>154</v>
      </c>
      <c r="F16" s="4">
        <f>E16*3.34</f>
        <v>514.36</v>
      </c>
      <c r="G16" s="8"/>
      <c r="H16" s="8"/>
    </row>
    <row r="17" spans="1:8" s="38" customFormat="1" ht="12.95" customHeight="1">
      <c r="A17" s="27">
        <v>2</v>
      </c>
      <c r="B17" s="1" t="s">
        <v>31</v>
      </c>
      <c r="C17" s="17"/>
      <c r="D17" s="1"/>
      <c r="E17" s="11"/>
      <c r="F17" s="11"/>
      <c r="G17" s="8"/>
      <c r="H17" s="8"/>
    </row>
    <row r="18" spans="1:8" s="38" customFormat="1" ht="12.95" customHeight="1">
      <c r="A18" s="28"/>
      <c r="B18" s="19" t="s">
        <v>71</v>
      </c>
      <c r="C18" s="10"/>
      <c r="D18" s="3">
        <v>45</v>
      </c>
      <c r="E18" s="4">
        <v>1540</v>
      </c>
      <c r="F18" s="4">
        <f>E18*3.34</f>
        <v>5143.5999999999995</v>
      </c>
      <c r="G18" s="34" t="s">
        <v>77</v>
      </c>
      <c r="H18" s="8"/>
    </row>
    <row r="19" spans="1:8" s="38" customFormat="1" ht="12.95" customHeight="1">
      <c r="A19" s="27">
        <v>3</v>
      </c>
      <c r="B19" s="1" t="s">
        <v>32</v>
      </c>
      <c r="C19" s="17"/>
      <c r="D19" s="1"/>
      <c r="E19" s="11"/>
      <c r="F19" s="11"/>
      <c r="G19" s="8"/>
      <c r="H19" s="8"/>
    </row>
    <row r="20" spans="1:8" s="38" customFormat="1" ht="12.95" customHeight="1">
      <c r="A20" s="28"/>
      <c r="B20" s="2" t="s">
        <v>33</v>
      </c>
      <c r="C20" s="10"/>
      <c r="D20" s="3">
        <v>365</v>
      </c>
      <c r="E20" s="4">
        <v>910</v>
      </c>
      <c r="F20" s="4">
        <f>E20*3.34</f>
        <v>3039.4</v>
      </c>
      <c r="G20" s="8"/>
      <c r="H20" s="8"/>
    </row>
    <row r="21" spans="1:8" s="38" customFormat="1" ht="12.95" customHeight="1">
      <c r="A21" s="28"/>
      <c r="B21" s="2" t="s">
        <v>34</v>
      </c>
      <c r="C21" s="10"/>
      <c r="D21" s="3">
        <v>365</v>
      </c>
      <c r="E21" s="4">
        <v>690</v>
      </c>
      <c r="F21" s="4">
        <f t="shared" ref="F21:F23" si="0">E21*3.34</f>
        <v>2304.6</v>
      </c>
      <c r="G21" s="8"/>
      <c r="H21" s="8"/>
    </row>
    <row r="22" spans="1:8" s="38" customFormat="1" ht="12.95" customHeight="1">
      <c r="A22" s="28"/>
      <c r="B22" s="2" t="s">
        <v>35</v>
      </c>
      <c r="C22" s="10"/>
      <c r="D22" s="3">
        <v>365</v>
      </c>
      <c r="E22" s="4">
        <v>920</v>
      </c>
      <c r="F22" s="4">
        <f t="shared" si="0"/>
        <v>3072.7999999999997</v>
      </c>
      <c r="G22" s="8"/>
      <c r="H22" s="8"/>
    </row>
    <row r="23" spans="1:8" s="38" customFormat="1" ht="12.95" customHeight="1">
      <c r="A23" s="28"/>
      <c r="B23" s="2" t="s">
        <v>36</v>
      </c>
      <c r="C23" s="10"/>
      <c r="D23" s="3">
        <v>365</v>
      </c>
      <c r="E23" s="4">
        <v>620</v>
      </c>
      <c r="F23" s="4">
        <f t="shared" si="0"/>
        <v>2070.7999999999997</v>
      </c>
      <c r="G23" s="8"/>
      <c r="H23" s="8"/>
    </row>
    <row r="24" spans="1:8" s="38" customFormat="1" ht="12.95" customHeight="1">
      <c r="A24" s="27">
        <v>4</v>
      </c>
      <c r="B24" s="1" t="s">
        <v>37</v>
      </c>
      <c r="C24" s="17"/>
      <c r="D24" s="1"/>
      <c r="E24" s="11"/>
      <c r="F24" s="11"/>
      <c r="G24" s="8"/>
      <c r="H24" s="8"/>
    </row>
    <row r="25" spans="1:8" s="38" customFormat="1" ht="12.95" customHeight="1">
      <c r="A25" s="28"/>
      <c r="B25" s="2" t="s">
        <v>38</v>
      </c>
      <c r="C25" s="10"/>
      <c r="D25" s="3">
        <v>60</v>
      </c>
      <c r="E25" s="4">
        <v>540</v>
      </c>
      <c r="F25" s="4">
        <f>E25*3.34</f>
        <v>1803.6</v>
      </c>
      <c r="G25" s="8"/>
      <c r="H25" s="8"/>
    </row>
    <row r="26" spans="1:8" s="38" customFormat="1" ht="12.95" customHeight="1">
      <c r="A26" s="28"/>
      <c r="B26" s="2" t="s">
        <v>39</v>
      </c>
      <c r="C26" s="10"/>
      <c r="D26" s="3">
        <v>365</v>
      </c>
      <c r="E26" s="4">
        <v>1290</v>
      </c>
      <c r="F26" s="4">
        <f t="shared" ref="F26:F35" si="1">E26*3.34</f>
        <v>4308.5999999999995</v>
      </c>
      <c r="G26" s="8"/>
      <c r="H26" s="8"/>
    </row>
    <row r="27" spans="1:8" s="38" customFormat="1" ht="12.95" customHeight="1">
      <c r="A27" s="28"/>
      <c r="B27" s="2" t="s">
        <v>40</v>
      </c>
      <c r="C27" s="10"/>
      <c r="D27" s="3">
        <v>365</v>
      </c>
      <c r="E27" s="4">
        <v>1540</v>
      </c>
      <c r="F27" s="4">
        <f t="shared" si="1"/>
        <v>5143.5999999999995</v>
      </c>
      <c r="G27" s="37"/>
      <c r="H27" s="8"/>
    </row>
    <row r="28" spans="1:8" s="38" customFormat="1" ht="12.95" customHeight="1">
      <c r="A28" s="28"/>
      <c r="B28" s="2" t="s">
        <v>41</v>
      </c>
      <c r="C28" s="10"/>
      <c r="D28" s="3">
        <v>185</v>
      </c>
      <c r="E28" s="4">
        <v>390</v>
      </c>
      <c r="F28" s="4">
        <f t="shared" si="1"/>
        <v>1302.5999999999999</v>
      </c>
      <c r="G28" s="8"/>
      <c r="H28" s="8"/>
    </row>
    <row r="29" spans="1:8" s="38" customFormat="1" ht="12.95" customHeight="1">
      <c r="A29" s="28"/>
      <c r="B29" s="2" t="s">
        <v>42</v>
      </c>
      <c r="C29" s="10"/>
      <c r="D29" s="3">
        <v>365</v>
      </c>
      <c r="E29" s="4">
        <v>920</v>
      </c>
      <c r="F29" s="4">
        <f t="shared" si="1"/>
        <v>3072.7999999999997</v>
      </c>
      <c r="G29" s="8"/>
      <c r="H29" s="8"/>
    </row>
    <row r="30" spans="1:8" s="38" customFormat="1" ht="12.95" customHeight="1">
      <c r="A30" s="28"/>
      <c r="B30" s="2" t="s">
        <v>43</v>
      </c>
      <c r="C30" s="10"/>
      <c r="D30" s="3">
        <v>365</v>
      </c>
      <c r="E30" s="4">
        <v>620</v>
      </c>
      <c r="F30" s="4">
        <f t="shared" si="1"/>
        <v>2070.7999999999997</v>
      </c>
      <c r="G30" s="8"/>
      <c r="H30" s="8"/>
    </row>
    <row r="31" spans="1:8" s="38" customFormat="1" ht="12.95" customHeight="1">
      <c r="A31" s="28"/>
      <c r="B31" s="2" t="s">
        <v>44</v>
      </c>
      <c r="C31" s="10"/>
      <c r="D31" s="3">
        <v>190</v>
      </c>
      <c r="E31" s="4">
        <v>1080</v>
      </c>
      <c r="F31" s="4">
        <f t="shared" si="1"/>
        <v>3607.2</v>
      </c>
      <c r="G31" s="8"/>
      <c r="H31" s="8"/>
    </row>
    <row r="32" spans="1:8" s="38" customFormat="1" ht="12.95" customHeight="1">
      <c r="A32" s="28"/>
      <c r="B32" s="2" t="s">
        <v>45</v>
      </c>
      <c r="C32" s="10"/>
      <c r="D32" s="3">
        <v>155</v>
      </c>
      <c r="E32" s="4">
        <v>550</v>
      </c>
      <c r="F32" s="4">
        <f t="shared" si="1"/>
        <v>1837</v>
      </c>
      <c r="G32" s="8"/>
      <c r="H32" s="8"/>
    </row>
    <row r="33" spans="1:8" s="38" customFormat="1" ht="12.95" customHeight="1">
      <c r="A33" s="28"/>
      <c r="B33" s="2" t="s">
        <v>46</v>
      </c>
      <c r="C33" s="10"/>
      <c r="D33" s="3">
        <v>365</v>
      </c>
      <c r="E33" s="4">
        <v>1970</v>
      </c>
      <c r="F33" s="4">
        <f t="shared" si="1"/>
        <v>6579.7999999999993</v>
      </c>
      <c r="G33" s="8"/>
      <c r="H33" s="8"/>
    </row>
    <row r="34" spans="1:8" s="38" customFormat="1" ht="12.95" customHeight="1">
      <c r="A34" s="28"/>
      <c r="B34" s="2" t="s">
        <v>47</v>
      </c>
      <c r="C34" s="10"/>
      <c r="D34" s="3">
        <v>250</v>
      </c>
      <c r="E34" s="4">
        <v>460</v>
      </c>
      <c r="F34" s="4">
        <f t="shared" si="1"/>
        <v>1536.3999999999999</v>
      </c>
      <c r="G34" s="8"/>
      <c r="H34" s="8"/>
    </row>
    <row r="35" spans="1:8" s="38" customFormat="1" ht="12.95" customHeight="1">
      <c r="A35" s="28"/>
      <c r="B35" s="2" t="s">
        <v>48</v>
      </c>
      <c r="C35" s="10"/>
      <c r="D35" s="3">
        <v>450</v>
      </c>
      <c r="E35" s="4">
        <v>990</v>
      </c>
      <c r="F35" s="4">
        <f t="shared" si="1"/>
        <v>3306.6</v>
      </c>
      <c r="G35" s="8"/>
      <c r="H35" s="8"/>
    </row>
    <row r="36" spans="1:8" s="38" customFormat="1" ht="12.95" customHeight="1">
      <c r="A36" s="27">
        <v>5</v>
      </c>
      <c r="B36" s="1" t="s">
        <v>49</v>
      </c>
      <c r="C36" s="17"/>
      <c r="D36" s="1"/>
      <c r="E36" s="11"/>
      <c r="F36" s="11"/>
      <c r="G36" s="8"/>
      <c r="H36" s="8"/>
    </row>
    <row r="37" spans="1:8" s="38" customFormat="1" ht="12.95" customHeight="1">
      <c r="A37" s="28"/>
      <c r="B37" s="2" t="s">
        <v>50</v>
      </c>
      <c r="C37" s="10"/>
      <c r="D37" s="3">
        <v>105</v>
      </c>
      <c r="E37" s="4">
        <v>490</v>
      </c>
      <c r="F37" s="4">
        <f>E37*3.34</f>
        <v>1636.6</v>
      </c>
      <c r="G37" s="8"/>
      <c r="H37" s="8"/>
    </row>
    <row r="38" spans="1:8" s="38" customFormat="1" ht="12.95" customHeight="1">
      <c r="A38" s="28"/>
      <c r="B38" s="2" t="s">
        <v>40</v>
      </c>
      <c r="C38" s="10"/>
      <c r="D38" s="3">
        <v>105</v>
      </c>
      <c r="E38" s="4">
        <v>1230</v>
      </c>
      <c r="F38" s="4">
        <f t="shared" ref="F38:F43" si="2">E38*3.34</f>
        <v>4108.2</v>
      </c>
      <c r="G38" s="8"/>
      <c r="H38" s="8"/>
    </row>
    <row r="39" spans="1:8" s="38" customFormat="1" ht="12.95" customHeight="1">
      <c r="A39" s="28"/>
      <c r="B39" s="2" t="s">
        <v>41</v>
      </c>
      <c r="C39" s="10"/>
      <c r="D39" s="3">
        <v>45</v>
      </c>
      <c r="E39" s="4">
        <v>390</v>
      </c>
      <c r="F39" s="4">
        <f t="shared" si="2"/>
        <v>1302.5999999999999</v>
      </c>
      <c r="G39" s="8"/>
      <c r="H39" s="8"/>
    </row>
    <row r="40" spans="1:8" s="38" customFormat="1" ht="12.95" customHeight="1">
      <c r="A40" s="28"/>
      <c r="B40" s="2" t="s">
        <v>44</v>
      </c>
      <c r="C40" s="10"/>
      <c r="D40" s="3">
        <v>100</v>
      </c>
      <c r="E40" s="4">
        <v>550</v>
      </c>
      <c r="F40" s="4">
        <f t="shared" si="2"/>
        <v>1837</v>
      </c>
      <c r="G40" s="8"/>
      <c r="H40" s="8"/>
    </row>
    <row r="41" spans="1:8" s="38" customFormat="1" ht="12.95" customHeight="1">
      <c r="A41" s="28"/>
      <c r="B41" s="2" t="s">
        <v>45</v>
      </c>
      <c r="C41" s="10"/>
      <c r="D41" s="3">
        <v>58</v>
      </c>
      <c r="E41" s="4">
        <v>860</v>
      </c>
      <c r="F41" s="4">
        <f t="shared" si="2"/>
        <v>2872.4</v>
      </c>
      <c r="G41" s="8"/>
      <c r="H41" s="8"/>
    </row>
    <row r="42" spans="1:8" s="38" customFormat="1" ht="12.95" customHeight="1">
      <c r="A42" s="28"/>
      <c r="B42" s="2" t="s">
        <v>46</v>
      </c>
      <c r="C42" s="10"/>
      <c r="D42" s="3">
        <v>105</v>
      </c>
      <c r="E42" s="4">
        <v>1170</v>
      </c>
      <c r="F42" s="4">
        <f t="shared" si="2"/>
        <v>3907.7999999999997</v>
      </c>
      <c r="G42" s="8"/>
      <c r="H42" s="8"/>
    </row>
    <row r="43" spans="1:8" s="38" customFormat="1" ht="12.95" customHeight="1">
      <c r="A43" s="29"/>
      <c r="B43" s="2" t="s">
        <v>51</v>
      </c>
      <c r="C43" s="10"/>
      <c r="D43" s="3">
        <v>105</v>
      </c>
      <c r="E43" s="4">
        <v>540</v>
      </c>
      <c r="F43" s="4">
        <f t="shared" si="2"/>
        <v>1803.6</v>
      </c>
      <c r="G43" s="8"/>
      <c r="H43" s="36" t="s">
        <v>66</v>
      </c>
    </row>
    <row r="44" spans="1:8" s="31" customFormat="1" ht="12.95" customHeight="1">
      <c r="A44" s="26" t="s">
        <v>74</v>
      </c>
      <c r="B44" s="5" t="s">
        <v>5</v>
      </c>
      <c r="C44" s="18"/>
      <c r="D44" s="20"/>
      <c r="E44" s="12"/>
      <c r="F44" s="12"/>
    </row>
    <row r="45" spans="1:8" s="31" customFormat="1" ht="12.95" customHeight="1">
      <c r="A45" s="44">
        <v>1</v>
      </c>
      <c r="B45" s="40" t="s">
        <v>6</v>
      </c>
      <c r="C45" s="17"/>
      <c r="D45" s="1"/>
      <c r="E45" s="11"/>
      <c r="F45" s="11"/>
    </row>
    <row r="46" spans="1:8" s="31" customFormat="1" ht="12.95" customHeight="1">
      <c r="A46" s="45"/>
      <c r="B46" s="41" t="s">
        <v>7</v>
      </c>
      <c r="C46" s="10"/>
      <c r="D46" s="3">
        <v>1</v>
      </c>
      <c r="E46" s="4">
        <v>6270</v>
      </c>
      <c r="F46" s="4">
        <f>E46*3.34</f>
        <v>20941.8</v>
      </c>
    </row>
    <row r="47" spans="1:8" s="31" customFormat="1" ht="12.95" customHeight="1">
      <c r="A47" s="45"/>
      <c r="B47" s="41" t="s">
        <v>8</v>
      </c>
      <c r="C47" s="10"/>
      <c r="D47" s="3">
        <v>4</v>
      </c>
      <c r="E47" s="4">
        <v>1880</v>
      </c>
      <c r="F47" s="4">
        <f t="shared" ref="F47:F49" si="3">E47*3.34</f>
        <v>6279.2</v>
      </c>
    </row>
    <row r="48" spans="1:8" s="31" customFormat="1" ht="12.95" customHeight="1">
      <c r="A48" s="45"/>
      <c r="B48" s="41" t="s">
        <v>9</v>
      </c>
      <c r="C48" s="10"/>
      <c r="D48" s="3">
        <v>1</v>
      </c>
      <c r="E48" s="4">
        <v>5020</v>
      </c>
      <c r="F48" s="4">
        <f t="shared" si="3"/>
        <v>16766.8</v>
      </c>
    </row>
    <row r="49" spans="1:7" s="31" customFormat="1" ht="12.95" customHeight="1">
      <c r="A49" s="45"/>
      <c r="B49" s="41" t="s">
        <v>10</v>
      </c>
      <c r="C49" s="10"/>
      <c r="D49" s="3">
        <v>1</v>
      </c>
      <c r="E49" s="4">
        <v>3760</v>
      </c>
      <c r="F49" s="4">
        <f t="shared" si="3"/>
        <v>12558.4</v>
      </c>
    </row>
    <row r="50" spans="1:7" s="31" customFormat="1" ht="12.95" customHeight="1">
      <c r="A50" s="44">
        <v>2</v>
      </c>
      <c r="B50" s="40" t="s">
        <v>4</v>
      </c>
      <c r="C50" s="17"/>
      <c r="D50" s="1"/>
      <c r="E50" s="11"/>
      <c r="F50" s="11"/>
    </row>
    <row r="51" spans="1:7" s="31" customFormat="1" ht="12.95" customHeight="1">
      <c r="A51" s="45"/>
      <c r="B51" s="41" t="s">
        <v>11</v>
      </c>
      <c r="C51" s="10"/>
      <c r="D51" s="3">
        <v>4</v>
      </c>
      <c r="E51" s="4">
        <v>1880</v>
      </c>
      <c r="F51" s="4">
        <f>E51*3.34</f>
        <v>6279.2</v>
      </c>
    </row>
    <row r="52" spans="1:7" s="31" customFormat="1" ht="12.95" customHeight="1">
      <c r="A52" s="45"/>
      <c r="B52" s="41" t="s">
        <v>12</v>
      </c>
      <c r="C52" s="10"/>
      <c r="D52" s="3">
        <v>4</v>
      </c>
      <c r="E52" s="4">
        <v>1880</v>
      </c>
      <c r="F52" s="4">
        <f t="shared" ref="F52:F57" si="4">E52*3.34</f>
        <v>6279.2</v>
      </c>
    </row>
    <row r="53" spans="1:7" s="31" customFormat="1" ht="12.95" customHeight="1">
      <c r="A53" s="45"/>
      <c r="B53" s="41" t="s">
        <v>13</v>
      </c>
      <c r="C53" s="10"/>
      <c r="D53" s="3">
        <v>1</v>
      </c>
      <c r="E53" s="4">
        <v>2510</v>
      </c>
      <c r="F53" s="4">
        <f t="shared" si="4"/>
        <v>8383.4</v>
      </c>
    </row>
    <row r="54" spans="1:7" s="31" customFormat="1" ht="12.95" customHeight="1">
      <c r="A54" s="45"/>
      <c r="B54" s="42" t="s">
        <v>81</v>
      </c>
      <c r="C54" s="24"/>
      <c r="D54" s="22">
        <v>1</v>
      </c>
      <c r="E54" s="23">
        <v>3760</v>
      </c>
      <c r="F54" s="23">
        <f t="shared" si="4"/>
        <v>12558.4</v>
      </c>
      <c r="G54" s="34" t="s">
        <v>65</v>
      </c>
    </row>
    <row r="55" spans="1:7" s="31" customFormat="1" ht="12.75" customHeight="1">
      <c r="A55" s="45"/>
      <c r="B55" s="43" t="s">
        <v>14</v>
      </c>
      <c r="C55" s="10"/>
      <c r="D55" s="22">
        <v>1</v>
      </c>
      <c r="E55" s="23">
        <v>1880</v>
      </c>
      <c r="F55" s="23">
        <f>E55*3.34</f>
        <v>6279.2</v>
      </c>
    </row>
    <row r="56" spans="1:7" s="31" customFormat="1" ht="12.95" customHeight="1">
      <c r="A56" s="45"/>
      <c r="B56" s="41" t="s">
        <v>15</v>
      </c>
      <c r="C56" s="10"/>
      <c r="D56" s="3">
        <v>1</v>
      </c>
      <c r="E56" s="4">
        <v>1880</v>
      </c>
      <c r="F56" s="4">
        <f t="shared" si="4"/>
        <v>6279.2</v>
      </c>
    </row>
    <row r="57" spans="1:7" s="31" customFormat="1" ht="12.95" customHeight="1">
      <c r="A57" s="45"/>
      <c r="B57" s="41" t="s">
        <v>16</v>
      </c>
      <c r="C57" s="10"/>
      <c r="D57" s="3">
        <v>1</v>
      </c>
      <c r="E57" s="4">
        <v>2510</v>
      </c>
      <c r="F57" s="4">
        <f t="shared" si="4"/>
        <v>8383.4</v>
      </c>
    </row>
    <row r="58" spans="1:7" s="31" customFormat="1" ht="12.95" customHeight="1">
      <c r="A58" s="44">
        <v>3</v>
      </c>
      <c r="B58" s="40" t="s">
        <v>17</v>
      </c>
      <c r="C58" s="17"/>
      <c r="D58" s="1"/>
      <c r="E58" s="11"/>
      <c r="F58" s="11"/>
    </row>
    <row r="59" spans="1:7" s="31" customFormat="1" ht="12.95" customHeight="1">
      <c r="A59" s="45"/>
      <c r="B59" s="41" t="s">
        <v>18</v>
      </c>
      <c r="C59" s="10">
        <v>3</v>
      </c>
      <c r="D59" s="3">
        <v>1</v>
      </c>
      <c r="E59" s="4">
        <v>5020</v>
      </c>
      <c r="F59" s="4">
        <f t="shared" ref="F59:F61" si="5">E59*3.34</f>
        <v>16766.8</v>
      </c>
      <c r="G59" s="34" t="s">
        <v>67</v>
      </c>
    </row>
    <row r="60" spans="1:7" s="31" customFormat="1" ht="12.95" customHeight="1">
      <c r="A60" s="45"/>
      <c r="B60" s="41" t="s">
        <v>19</v>
      </c>
      <c r="C60" s="10">
        <v>3</v>
      </c>
      <c r="D60" s="3">
        <v>20</v>
      </c>
      <c r="E60" s="4">
        <v>3760</v>
      </c>
      <c r="F60" s="4">
        <f t="shared" si="5"/>
        <v>12558.4</v>
      </c>
    </row>
    <row r="61" spans="1:7" s="31" customFormat="1" ht="12.95" customHeight="1">
      <c r="A61" s="45"/>
      <c r="B61" s="41" t="s">
        <v>57</v>
      </c>
      <c r="C61" s="10">
        <v>3</v>
      </c>
      <c r="D61" s="3">
        <v>150</v>
      </c>
      <c r="E61" s="4">
        <v>4510</v>
      </c>
      <c r="F61" s="4">
        <f t="shared" si="5"/>
        <v>15063.4</v>
      </c>
    </row>
    <row r="62" spans="1:7" s="31" customFormat="1" ht="12.95" customHeight="1">
      <c r="A62" s="44">
        <v>4</v>
      </c>
      <c r="B62" s="40" t="s">
        <v>20</v>
      </c>
      <c r="C62" s="17"/>
      <c r="D62" s="1"/>
      <c r="E62" s="11"/>
      <c r="F62" s="11"/>
    </row>
    <row r="63" spans="1:7" s="31" customFormat="1" ht="12.95" customHeight="1">
      <c r="A63" s="45"/>
      <c r="B63" s="41" t="s">
        <v>21</v>
      </c>
      <c r="C63" s="10"/>
      <c r="D63" s="3">
        <v>1</v>
      </c>
      <c r="E63" s="4">
        <v>6270</v>
      </c>
      <c r="F63" s="4">
        <f>E63*3.34</f>
        <v>20941.8</v>
      </c>
    </row>
    <row r="64" spans="1:7" s="31" customFormat="1" ht="12.95" customHeight="1">
      <c r="A64" s="45"/>
      <c r="B64" s="41" t="s">
        <v>22</v>
      </c>
      <c r="C64" s="10"/>
      <c r="D64" s="3">
        <v>50</v>
      </c>
      <c r="E64" s="4">
        <v>3760</v>
      </c>
      <c r="F64" s="4">
        <f t="shared" ref="F64:F69" si="6">E64*3.34</f>
        <v>12558.4</v>
      </c>
    </row>
    <row r="65" spans="1:8" s="31" customFormat="1" ht="12.95" customHeight="1">
      <c r="A65" s="28"/>
      <c r="B65" s="2" t="s">
        <v>23</v>
      </c>
      <c r="C65" s="10"/>
      <c r="D65" s="3">
        <v>1</v>
      </c>
      <c r="E65" s="4">
        <v>3760</v>
      </c>
      <c r="F65" s="4">
        <f t="shared" si="6"/>
        <v>12558.4</v>
      </c>
    </row>
    <row r="66" spans="1:8" s="31" customFormat="1" ht="12.95" customHeight="1">
      <c r="A66" s="28"/>
      <c r="B66" s="2" t="s">
        <v>24</v>
      </c>
      <c r="C66" s="10"/>
      <c r="D66" s="3">
        <v>1</v>
      </c>
      <c r="E66" s="4">
        <v>3130</v>
      </c>
      <c r="F66" s="4">
        <f t="shared" si="6"/>
        <v>10454.199999999999</v>
      </c>
    </row>
    <row r="67" spans="1:8" s="31" customFormat="1" ht="12.95" customHeight="1">
      <c r="A67" s="28"/>
      <c r="B67" s="2" t="s">
        <v>25</v>
      </c>
      <c r="C67" s="10"/>
      <c r="D67" s="3">
        <v>15</v>
      </c>
      <c r="E67" s="4">
        <v>2510</v>
      </c>
      <c r="F67" s="4">
        <f t="shared" si="6"/>
        <v>8383.4</v>
      </c>
    </row>
    <row r="68" spans="1:8" s="31" customFormat="1" ht="12.95" customHeight="1">
      <c r="A68" s="27">
        <v>5</v>
      </c>
      <c r="B68" s="1" t="s">
        <v>68</v>
      </c>
      <c r="C68" s="17"/>
      <c r="D68" s="1"/>
      <c r="E68" s="11"/>
      <c r="F68" s="4"/>
    </row>
    <row r="69" spans="1:8" s="31" customFormat="1" ht="12.95" customHeight="1">
      <c r="A69" s="28"/>
      <c r="B69" s="19" t="s">
        <v>69</v>
      </c>
      <c r="C69" s="10"/>
      <c r="D69" s="3">
        <v>1</v>
      </c>
      <c r="E69" s="4">
        <v>1880</v>
      </c>
      <c r="F69" s="4">
        <f t="shared" si="6"/>
        <v>6279.2</v>
      </c>
    </row>
    <row r="70" spans="1:8" s="31" customFormat="1" ht="12.95" customHeight="1">
      <c r="A70" s="26" t="s">
        <v>75</v>
      </c>
      <c r="B70" s="5" t="s">
        <v>26</v>
      </c>
      <c r="C70" s="18"/>
      <c r="D70" s="5"/>
      <c r="E70" s="12"/>
      <c r="F70" s="12"/>
    </row>
    <row r="71" spans="1:8" s="31" customFormat="1" ht="12.95" customHeight="1">
      <c r="A71" s="27">
        <v>1</v>
      </c>
      <c r="B71" s="1" t="s">
        <v>27</v>
      </c>
      <c r="C71" s="17"/>
      <c r="D71" s="1"/>
      <c r="E71" s="11"/>
      <c r="F71" s="11"/>
    </row>
    <row r="72" spans="1:8" s="31" customFormat="1" ht="12.95" customHeight="1">
      <c r="A72" s="28"/>
      <c r="B72" s="19" t="s">
        <v>61</v>
      </c>
      <c r="C72" s="10"/>
      <c r="D72" s="3">
        <v>69</v>
      </c>
      <c r="E72" s="4">
        <v>1270</v>
      </c>
      <c r="F72" s="4">
        <f t="shared" ref="F72:F73" si="7">E72*3.34</f>
        <v>4241.8</v>
      </c>
    </row>
    <row r="73" spans="1:8" s="31" customFormat="1" ht="12.95" customHeight="1">
      <c r="A73" s="39"/>
      <c r="B73" s="2" t="s">
        <v>28</v>
      </c>
      <c r="C73" s="10"/>
      <c r="D73" s="3">
        <v>365</v>
      </c>
      <c r="E73" s="4">
        <v>420</v>
      </c>
      <c r="F73" s="4">
        <f t="shared" si="7"/>
        <v>1402.8</v>
      </c>
      <c r="G73" s="34" t="s">
        <v>67</v>
      </c>
    </row>
    <row r="74" spans="1:8">
      <c r="G74" s="21"/>
      <c r="H74" s="21"/>
    </row>
    <row r="75" spans="1:8" ht="29.25" customHeight="1">
      <c r="A75" s="72" t="s">
        <v>52</v>
      </c>
      <c r="B75" s="72"/>
      <c r="C75" s="72"/>
      <c r="D75" s="72"/>
      <c r="E75" s="72"/>
      <c r="F75" s="72"/>
    </row>
    <row r="76" spans="1:8" ht="27.75" customHeight="1">
      <c r="A76" s="66" t="s">
        <v>78</v>
      </c>
      <c r="B76" s="67"/>
      <c r="C76" s="67"/>
      <c r="D76" s="67"/>
      <c r="E76" s="67"/>
      <c r="F76" s="67"/>
    </row>
    <row r="77" spans="1:8">
      <c r="A77" s="66" t="s">
        <v>58</v>
      </c>
      <c r="B77" s="67"/>
      <c r="C77" s="67"/>
      <c r="D77" s="67"/>
      <c r="E77" s="67"/>
      <c r="F77" s="67"/>
    </row>
    <row r="78" spans="1:8">
      <c r="A78" s="66" t="s">
        <v>59</v>
      </c>
      <c r="B78" s="67"/>
      <c r="C78" s="67"/>
      <c r="D78" s="67"/>
      <c r="E78" s="67"/>
      <c r="F78" s="67"/>
    </row>
    <row r="79" spans="1:8" ht="12.75">
      <c r="A79" s="32"/>
      <c r="B79" s="33"/>
      <c r="C79" s="33"/>
      <c r="D79" s="33"/>
      <c r="E79" s="33"/>
      <c r="F79" s="33"/>
    </row>
    <row r="81" spans="1:6" ht="12.75">
      <c r="A81" s="14" t="s">
        <v>53</v>
      </c>
      <c r="B81" s="15"/>
      <c r="C81" s="15"/>
      <c r="D81" s="14"/>
      <c r="E81" s="14"/>
      <c r="F81" s="35" t="s">
        <v>54</v>
      </c>
    </row>
  </sheetData>
  <mergeCells count="12">
    <mergeCell ref="A77:F77"/>
    <mergeCell ref="A78:F78"/>
    <mergeCell ref="E11:F12"/>
    <mergeCell ref="A75:F75"/>
    <mergeCell ref="A11:A13"/>
    <mergeCell ref="B11:B13"/>
    <mergeCell ref="D11:D13"/>
    <mergeCell ref="C11:C13"/>
    <mergeCell ref="A76:F76"/>
    <mergeCell ref="A7:F7"/>
    <mergeCell ref="A8:F8"/>
    <mergeCell ref="A9:F9"/>
  </mergeCells>
  <pageMargins left="0.78740157480314965" right="0.39370078740157483" top="0.78740157480314965" bottom="0.78740157480314965" header="0.31496062992125984" footer="0.31496062992125984"/>
  <pageSetup paperSize="9" scale="89" orientation="portrait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2020-02-11T03:00:52Z</cp:lastPrinted>
  <dcterms:created xsi:type="dcterms:W3CDTF">2017-09-27T03:10:45Z</dcterms:created>
  <dcterms:modified xsi:type="dcterms:W3CDTF">2020-02-11T03:02:12Z</dcterms:modified>
</cp:coreProperties>
</file>