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249"/>
  </bookViews>
  <sheets>
    <sheet name="Приложение 15" sheetId="1" r:id="rId1"/>
  </sheets>
  <definedNames>
    <definedName name="_xlnm.Print_Area" localSheetId="0">'Приложение 15'!$A$1:$F$54</definedName>
  </definedNames>
  <calcPr calcId="125725"/>
</workbook>
</file>

<file path=xl/calcChain.xml><?xml version="1.0" encoding="utf-8"?>
<calcChain xmlns="http://schemas.openxmlformats.org/spreadsheetml/2006/main">
  <c r="F41" i="1"/>
  <c r="M46"/>
  <c r="F38"/>
  <c r="F39"/>
  <c r="F40"/>
  <c r="F43"/>
  <c r="L40"/>
  <c r="F18"/>
  <c r="F20"/>
  <c r="F21"/>
  <c r="F22"/>
  <c r="F23"/>
  <c r="F25"/>
  <c r="F26"/>
  <c r="L27"/>
  <c r="F27"/>
  <c r="F28"/>
  <c r="F29"/>
  <c r="F30"/>
  <c r="F31"/>
  <c r="F32"/>
  <c r="L28"/>
  <c r="F33"/>
  <c r="F34"/>
  <c r="F35"/>
  <c r="F16"/>
  <c r="L20"/>
</calcChain>
</file>

<file path=xl/sharedStrings.xml><?xml version="1.0" encoding="utf-8"?>
<sst xmlns="http://schemas.openxmlformats.org/spreadsheetml/2006/main" count="98" uniqueCount="66">
  <si>
    <t>Утверждаю:</t>
  </si>
  <si>
    <t>Прейскурант цен на прогностическую информацию</t>
  </si>
  <si>
    <t>№ п/п</t>
  </si>
  <si>
    <t>Прогностические  величины и их характеристики</t>
  </si>
  <si>
    <t>периодичность</t>
  </si>
  <si>
    <t>Гидрологическая (речная)</t>
  </si>
  <si>
    <t>Консультации</t>
  </si>
  <si>
    <t>-о высших уровнях половодья</t>
  </si>
  <si>
    <t>-о низших уровнях воды в реках в зимнюю межень</t>
  </si>
  <si>
    <t>-о низших уровнях воды в реках в летнюю межень</t>
  </si>
  <si>
    <t>-справка-консультация об ожидаемом весеннем половодье</t>
  </si>
  <si>
    <t>Консультации, справки</t>
  </si>
  <si>
    <t>-консультации о гидрологическом режиме рек</t>
  </si>
  <si>
    <t>Загрязнение атмосферного воздуха. Прогнозы НМУ</t>
  </si>
  <si>
    <t>Загрязнение атмосферного воздуха. Прогнозы НМУ.</t>
  </si>
  <si>
    <t>-предупреждение об НМУ</t>
  </si>
  <si>
    <t>Метеорологическая</t>
  </si>
  <si>
    <t>-о погоде на 5-10 дней</t>
  </si>
  <si>
    <t>Обзор текущей погоды</t>
  </si>
  <si>
    <t>-Обзор текущей погоды</t>
  </si>
  <si>
    <t>Предупреждения о НГЯ</t>
  </si>
  <si>
    <t>-Предупреждения о НГЯ</t>
  </si>
  <si>
    <t>Специализированные краткосрочные прогнозы</t>
  </si>
  <si>
    <t>-полусуточные по пункту</t>
  </si>
  <si>
    <t>-полусуточные по территории</t>
  </si>
  <si>
    <t>-суточные по пункту</t>
  </si>
  <si>
    <t>-суточные по территории</t>
  </si>
  <si>
    <t>Специализированные прогнозы на 2-3 суток</t>
  </si>
  <si>
    <t>-для "Интерспорта"</t>
  </si>
  <si>
    <t>-для автотранспорта по территории</t>
  </si>
  <si>
    <t>-для геологоразведки</t>
  </si>
  <si>
    <t>-для коммунального хозяйства по пункту</t>
  </si>
  <si>
    <t>-для лесного хозяйства по территории</t>
  </si>
  <si>
    <t>-для нефтегазодобывающих организаций по пункту</t>
  </si>
  <si>
    <t>-для нефтегазодобывающих организаций по территории</t>
  </si>
  <si>
    <t>-для речного пароходства по рекам</t>
  </si>
  <si>
    <t>-для сельского хозяйства по территории</t>
  </si>
  <si>
    <t>-для ЦДУ по пункту</t>
  </si>
  <si>
    <t>-для энергетиков по пункту</t>
  </si>
  <si>
    <t>-количество осадков по пункту для Ж/Д</t>
  </si>
  <si>
    <t>-температура по пункту для теплосетей</t>
  </si>
  <si>
    <t>Стоимость сформирована согласно "Прейскуранту цен на наблюденную и прогностическую специализированную информацию и услуги Обь-Иртышского УГМС", А.И.Бедрицкий, 2003 год.</t>
  </si>
  <si>
    <t>Начальник ПЭО</t>
  </si>
  <si>
    <t>Начальник</t>
  </si>
  <si>
    <t>ФГБУ "Обь-Иртышское УГМС"</t>
  </si>
  <si>
    <t>_______________ Н.И.Криворучко</t>
  </si>
  <si>
    <t>Е.А.Бункевич</t>
  </si>
  <si>
    <t>K=1,5 - срок выполнения работ сокращается на 1/2;</t>
  </si>
  <si>
    <t>K=2 - срок выполнения работ - в день заявки.</t>
  </si>
  <si>
    <t>-</t>
  </si>
  <si>
    <r>
      <t xml:space="preserve">*Примечание: 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</si>
  <si>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t>*срок исполн., дн.</t>
  </si>
  <si>
    <t>"____" _________________ 2018 г.</t>
  </si>
  <si>
    <t>2019 год</t>
  </si>
  <si>
    <t>2019</t>
  </si>
  <si>
    <t>А.О. Кошкин</t>
  </si>
  <si>
    <t xml:space="preserve">Начальник </t>
  </si>
  <si>
    <t>Ямало-Ненецкого ЦГМС - филиала ФГБУ "Обь-Иртышское УГМС"</t>
  </si>
  <si>
    <t>стоимость 1 характеристики
 на 1 потребителя без НДС, руб.</t>
  </si>
  <si>
    <t>I</t>
  </si>
  <si>
    <t>II</t>
  </si>
  <si>
    <t>III</t>
  </si>
  <si>
    <t>исключила</t>
  </si>
  <si>
    <t>исключили</t>
  </si>
  <si>
    <t>добавили</t>
  </si>
  <si>
    <t>-о датах появления льда на реках бассейна Оби (Надыма, Пура, Таза)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</si>
</sst>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8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3" borderId="0" xfId="0" applyFont="1" applyFill="1"/>
    <xf numFmtId="0" fontId="3" fillId="0" borderId="0" xfId="0" applyFont="1"/>
    <xf numFmtId="1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1" fontId="4" fillId="2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" fontId="9" fillId="4" borderId="14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1" fontId="7" fillId="4" borderId="12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right"/>
    </xf>
    <xf numFmtId="4" fontId="7" fillId="4" borderId="4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topLeftCell="A16" zoomScaleSheetLayoutView="100" workbookViewId="0">
      <selection activeCell="A45" sqref="A45:F45"/>
    </sheetView>
  </sheetViews>
  <sheetFormatPr defaultRowHeight="12.75"/>
  <cols>
    <col min="1" max="1" width="9.33203125" style="12"/>
    <col min="2" max="2" width="60.6640625" style="12" customWidth="1"/>
    <col min="3" max="3" width="8.5" style="12" customWidth="1"/>
    <col min="4" max="4" width="9.6640625" style="12" customWidth="1"/>
    <col min="5" max="5" width="15" style="12" customWidth="1"/>
    <col min="6" max="6" width="15.33203125" style="12" customWidth="1"/>
    <col min="7" max="7" width="9.33203125" style="12"/>
    <col min="8" max="8" width="26.1640625" style="12" customWidth="1"/>
    <col min="9" max="13" width="9.33203125" style="12"/>
    <col min="14" max="14" width="13.33203125" style="12" customWidth="1"/>
    <col min="15" max="16384" width="9.33203125" style="12"/>
  </cols>
  <sheetData>
    <row r="1" spans="1:7" s="2" customFormat="1" ht="12.95" customHeight="1">
      <c r="D1" s="68" t="s">
        <v>0</v>
      </c>
      <c r="E1" s="68"/>
      <c r="F1" s="9"/>
    </row>
    <row r="2" spans="1:7" s="2" customFormat="1" ht="12.95" customHeight="1">
      <c r="D2" s="1" t="s">
        <v>43</v>
      </c>
      <c r="E2" s="1"/>
      <c r="F2" s="1"/>
    </row>
    <row r="3" spans="1:7" s="2" customFormat="1" ht="12.95" customHeight="1">
      <c r="D3" s="2" t="s">
        <v>44</v>
      </c>
    </row>
    <row r="4" spans="1:7" s="2" customFormat="1" ht="19.5" customHeight="1">
      <c r="D4" s="1" t="s">
        <v>45</v>
      </c>
      <c r="E4" s="8"/>
    </row>
    <row r="5" spans="1:7" s="2" customFormat="1" ht="12.95" customHeight="1">
      <c r="D5" s="1" t="s">
        <v>52</v>
      </c>
    </row>
    <row r="6" spans="1:7" s="10" customFormat="1"/>
    <row r="7" spans="1:7" s="2" customFormat="1" ht="12.95" customHeight="1">
      <c r="A7" s="69" t="s">
        <v>1</v>
      </c>
      <c r="B7" s="69"/>
      <c r="C7" s="69"/>
      <c r="D7" s="69"/>
      <c r="E7" s="69"/>
      <c r="F7" s="69"/>
    </row>
    <row r="8" spans="1:7" ht="15" customHeight="1">
      <c r="A8" s="69" t="s">
        <v>57</v>
      </c>
      <c r="B8" s="69"/>
      <c r="C8" s="69"/>
      <c r="D8" s="69"/>
      <c r="E8" s="69"/>
      <c r="F8" s="69"/>
    </row>
    <row r="9" spans="1:7">
      <c r="A9" s="70" t="s">
        <v>53</v>
      </c>
      <c r="B9" s="70"/>
      <c r="C9" s="70"/>
      <c r="D9" s="70"/>
      <c r="E9" s="70"/>
      <c r="F9" s="70"/>
    </row>
    <row r="11" spans="1:7" s="2" customFormat="1" ht="12.95" customHeight="1">
      <c r="A11" s="71" t="s">
        <v>2</v>
      </c>
      <c r="B11" s="74" t="s">
        <v>3</v>
      </c>
      <c r="C11" s="77" t="s">
        <v>51</v>
      </c>
      <c r="D11" s="77" t="s">
        <v>4</v>
      </c>
      <c r="E11" s="82" t="s">
        <v>58</v>
      </c>
      <c r="F11" s="83"/>
    </row>
    <row r="12" spans="1:7" s="2" customFormat="1" ht="16.5" customHeight="1">
      <c r="A12" s="72"/>
      <c r="B12" s="75"/>
      <c r="C12" s="80"/>
      <c r="D12" s="78"/>
      <c r="E12" s="84"/>
      <c r="F12" s="85"/>
    </row>
    <row r="13" spans="1:7" s="2" customFormat="1" ht="12.95" customHeight="1">
      <c r="A13" s="73"/>
      <c r="B13" s="76"/>
      <c r="C13" s="81"/>
      <c r="D13" s="79"/>
      <c r="E13" s="3">
        <v>2003</v>
      </c>
      <c r="F13" s="16" t="s">
        <v>54</v>
      </c>
    </row>
    <row r="14" spans="1:7">
      <c r="A14" s="20" t="s">
        <v>59</v>
      </c>
      <c r="B14" s="25" t="s">
        <v>16</v>
      </c>
      <c r="C14" s="18"/>
      <c r="D14" s="4"/>
      <c r="E14" s="4"/>
      <c r="F14" s="4"/>
    </row>
    <row r="15" spans="1:7">
      <c r="A15" s="22">
        <v>1</v>
      </c>
      <c r="B15" s="7" t="s">
        <v>18</v>
      </c>
      <c r="C15" s="17"/>
      <c r="D15" s="5"/>
      <c r="E15" s="5"/>
      <c r="F15" s="14"/>
    </row>
    <row r="16" spans="1:7">
      <c r="A16" s="21"/>
      <c r="B16" s="7" t="s">
        <v>19</v>
      </c>
      <c r="C16" s="17" t="s">
        <v>49</v>
      </c>
      <c r="D16" s="13">
        <v>252</v>
      </c>
      <c r="E16" s="41">
        <v>160</v>
      </c>
      <c r="F16" s="31">
        <f t="shared" ref="F16:F35" si="0">E16*3.25</f>
        <v>520</v>
      </c>
      <c r="G16" s="27">
        <v>160</v>
      </c>
    </row>
    <row r="17" spans="1:13">
      <c r="A17" s="22">
        <v>2</v>
      </c>
      <c r="B17" s="7" t="s">
        <v>20</v>
      </c>
      <c r="C17" s="17"/>
      <c r="D17" s="5"/>
      <c r="E17" s="5"/>
      <c r="F17" s="14"/>
    </row>
    <row r="18" spans="1:13">
      <c r="A18" s="21"/>
      <c r="B18" s="33" t="s">
        <v>21</v>
      </c>
      <c r="C18" s="34" t="s">
        <v>49</v>
      </c>
      <c r="D18" s="35">
        <v>45</v>
      </c>
      <c r="E18" s="36">
        <v>3280</v>
      </c>
      <c r="F18" s="36">
        <f t="shared" si="0"/>
        <v>10660</v>
      </c>
    </row>
    <row r="19" spans="1:13">
      <c r="A19" s="22">
        <v>3</v>
      </c>
      <c r="B19" s="7" t="s">
        <v>22</v>
      </c>
      <c r="C19" s="17"/>
      <c r="D19" s="5"/>
      <c r="E19" s="5"/>
      <c r="F19" s="14"/>
      <c r="H19" s="42" t="s">
        <v>6</v>
      </c>
      <c r="I19" s="43"/>
      <c r="J19" s="46"/>
      <c r="K19" s="46"/>
      <c r="L19" s="46"/>
    </row>
    <row r="20" spans="1:13">
      <c r="A20" s="21"/>
      <c r="B20" s="7" t="s">
        <v>23</v>
      </c>
      <c r="C20" s="17" t="s">
        <v>49</v>
      </c>
      <c r="D20" s="13">
        <v>365</v>
      </c>
      <c r="E20" s="30">
        <v>1050</v>
      </c>
      <c r="F20" s="30">
        <f t="shared" si="0"/>
        <v>3412.5</v>
      </c>
      <c r="H20" s="42" t="s">
        <v>17</v>
      </c>
      <c r="I20" s="43" t="s">
        <v>49</v>
      </c>
      <c r="J20" s="47"/>
      <c r="K20" s="32">
        <v>1250</v>
      </c>
      <c r="L20" s="45">
        <f>K20*3.25</f>
        <v>4062.5</v>
      </c>
      <c r="M20" s="12" t="s">
        <v>62</v>
      </c>
    </row>
    <row r="21" spans="1:13">
      <c r="A21" s="21"/>
      <c r="B21" s="7" t="s">
        <v>24</v>
      </c>
      <c r="C21" s="17" t="s">
        <v>49</v>
      </c>
      <c r="D21" s="13">
        <v>365</v>
      </c>
      <c r="E21" s="30">
        <v>790</v>
      </c>
      <c r="F21" s="30">
        <f t="shared" si="0"/>
        <v>2567.5</v>
      </c>
    </row>
    <row r="22" spans="1:13">
      <c r="A22" s="21"/>
      <c r="B22" s="7" t="s">
        <v>25</v>
      </c>
      <c r="C22" s="17" t="s">
        <v>49</v>
      </c>
      <c r="D22" s="13">
        <v>365</v>
      </c>
      <c r="E22" s="30">
        <v>980</v>
      </c>
      <c r="F22" s="30">
        <f t="shared" si="0"/>
        <v>3185</v>
      </c>
    </row>
    <row r="23" spans="1:13">
      <c r="A23" s="21"/>
      <c r="B23" s="7" t="s">
        <v>26</v>
      </c>
      <c r="C23" s="17" t="s">
        <v>49</v>
      </c>
      <c r="D23" s="13">
        <v>365</v>
      </c>
      <c r="E23" s="30">
        <v>660</v>
      </c>
      <c r="F23" s="30">
        <f t="shared" si="0"/>
        <v>2145</v>
      </c>
    </row>
    <row r="24" spans="1:13">
      <c r="A24" s="22">
        <v>4</v>
      </c>
      <c r="B24" s="7" t="s">
        <v>27</v>
      </c>
      <c r="C24" s="17" t="s">
        <v>49</v>
      </c>
      <c r="D24" s="5"/>
      <c r="E24" s="5"/>
      <c r="F24" s="14"/>
    </row>
    <row r="25" spans="1:13">
      <c r="A25" s="21"/>
      <c r="B25" s="7" t="s">
        <v>28</v>
      </c>
      <c r="C25" s="17" t="s">
        <v>49</v>
      </c>
      <c r="D25" s="13">
        <v>60</v>
      </c>
      <c r="E25" s="31">
        <v>570</v>
      </c>
      <c r="F25" s="30">
        <f t="shared" si="0"/>
        <v>1852.5</v>
      </c>
    </row>
    <row r="26" spans="1:13">
      <c r="A26" s="21"/>
      <c r="B26" s="7" t="s">
        <v>29</v>
      </c>
      <c r="C26" s="17" t="s">
        <v>49</v>
      </c>
      <c r="D26" s="13">
        <v>365</v>
      </c>
      <c r="E26" s="31">
        <v>1380</v>
      </c>
      <c r="F26" s="30">
        <f t="shared" si="0"/>
        <v>4485</v>
      </c>
    </row>
    <row r="27" spans="1:13">
      <c r="A27" s="21"/>
      <c r="B27" s="7" t="s">
        <v>31</v>
      </c>
      <c r="C27" s="17" t="s">
        <v>49</v>
      </c>
      <c r="D27" s="13">
        <v>365</v>
      </c>
      <c r="E27" s="30">
        <v>1640</v>
      </c>
      <c r="F27" s="30">
        <f t="shared" si="0"/>
        <v>5330</v>
      </c>
      <c r="H27" s="37" t="s">
        <v>30</v>
      </c>
      <c r="I27" s="38" t="s">
        <v>49</v>
      </c>
      <c r="J27" s="39"/>
      <c r="K27" s="40">
        <v>980</v>
      </c>
      <c r="L27" s="32">
        <f>K27*3.25</f>
        <v>3185</v>
      </c>
      <c r="M27" s="12" t="s">
        <v>62</v>
      </c>
    </row>
    <row r="28" spans="1:13">
      <c r="A28" s="21"/>
      <c r="B28" s="7" t="s">
        <v>32</v>
      </c>
      <c r="C28" s="17" t="s">
        <v>49</v>
      </c>
      <c r="D28" s="13">
        <v>185</v>
      </c>
      <c r="E28" s="30">
        <v>410</v>
      </c>
      <c r="F28" s="30">
        <f t="shared" si="0"/>
        <v>1332.5</v>
      </c>
      <c r="H28" s="37" t="s">
        <v>37</v>
      </c>
      <c r="I28" s="38" t="s">
        <v>49</v>
      </c>
      <c r="J28" s="39"/>
      <c r="K28" s="32">
        <v>570</v>
      </c>
      <c r="L28" s="32">
        <f>K28*3.25</f>
        <v>1852.5</v>
      </c>
      <c r="M28" s="12" t="s">
        <v>62</v>
      </c>
    </row>
    <row r="29" spans="1:13">
      <c r="A29" s="21"/>
      <c r="B29" s="7" t="s">
        <v>33</v>
      </c>
      <c r="C29" s="17" t="s">
        <v>49</v>
      </c>
      <c r="D29" s="13">
        <v>365</v>
      </c>
      <c r="E29" s="30">
        <v>980</v>
      </c>
      <c r="F29" s="30">
        <f t="shared" si="0"/>
        <v>3185</v>
      </c>
    </row>
    <row r="30" spans="1:13">
      <c r="A30" s="21"/>
      <c r="B30" s="7" t="s">
        <v>34</v>
      </c>
      <c r="C30" s="17" t="s">
        <v>49</v>
      </c>
      <c r="D30" s="13">
        <v>365</v>
      </c>
      <c r="E30" s="30">
        <v>660</v>
      </c>
      <c r="F30" s="30">
        <f t="shared" si="0"/>
        <v>2145</v>
      </c>
    </row>
    <row r="31" spans="1:13">
      <c r="A31" s="21"/>
      <c r="B31" s="7" t="s">
        <v>35</v>
      </c>
      <c r="C31" s="17" t="s">
        <v>49</v>
      </c>
      <c r="D31" s="13">
        <v>190</v>
      </c>
      <c r="E31" s="30">
        <v>1150</v>
      </c>
      <c r="F31" s="30">
        <f t="shared" si="0"/>
        <v>3737.5</v>
      </c>
    </row>
    <row r="32" spans="1:13">
      <c r="A32" s="21"/>
      <c r="B32" s="7" t="s">
        <v>36</v>
      </c>
      <c r="C32" s="17" t="s">
        <v>49</v>
      </c>
      <c r="D32" s="13">
        <v>155</v>
      </c>
      <c r="E32" s="30">
        <v>590</v>
      </c>
      <c r="F32" s="30">
        <f t="shared" si="0"/>
        <v>1917.5</v>
      </c>
    </row>
    <row r="33" spans="1:14">
      <c r="A33" s="21"/>
      <c r="B33" s="7" t="s">
        <v>38</v>
      </c>
      <c r="C33" s="17" t="s">
        <v>49</v>
      </c>
      <c r="D33" s="13">
        <v>365</v>
      </c>
      <c r="E33" s="30">
        <v>2100</v>
      </c>
      <c r="F33" s="30">
        <f t="shared" si="0"/>
        <v>6825</v>
      </c>
    </row>
    <row r="34" spans="1:14">
      <c r="A34" s="21"/>
      <c r="B34" s="7" t="s">
        <v>39</v>
      </c>
      <c r="C34" s="17" t="s">
        <v>49</v>
      </c>
      <c r="D34" s="13">
        <v>250</v>
      </c>
      <c r="E34" s="30">
        <v>490</v>
      </c>
      <c r="F34" s="30">
        <f t="shared" si="0"/>
        <v>1592.5</v>
      </c>
    </row>
    <row r="35" spans="1:14">
      <c r="A35" s="23"/>
      <c r="B35" s="7" t="s">
        <v>40</v>
      </c>
      <c r="C35" s="17" t="s">
        <v>49</v>
      </c>
      <c r="D35" s="13">
        <v>450</v>
      </c>
      <c r="E35" s="30">
        <v>1050</v>
      </c>
      <c r="F35" s="30">
        <f t="shared" si="0"/>
        <v>3412.5</v>
      </c>
    </row>
    <row r="36" spans="1:14" ht="15.75">
      <c r="A36" s="24" t="s">
        <v>60</v>
      </c>
      <c r="B36" s="25" t="s">
        <v>5</v>
      </c>
      <c r="C36" s="6"/>
      <c r="D36" s="4"/>
      <c r="E36" s="4"/>
      <c r="F36" s="4"/>
      <c r="H36" s="11">
        <v>3.25</v>
      </c>
    </row>
    <row r="37" spans="1:14">
      <c r="A37" s="22">
        <v>1</v>
      </c>
      <c r="B37" s="7" t="s">
        <v>6</v>
      </c>
      <c r="C37" s="7"/>
      <c r="D37" s="5"/>
      <c r="E37" s="5"/>
      <c r="F37" s="5"/>
    </row>
    <row r="38" spans="1:14">
      <c r="A38" s="21"/>
      <c r="B38" s="7" t="s">
        <v>8</v>
      </c>
      <c r="C38" s="17" t="s">
        <v>49</v>
      </c>
      <c r="D38" s="13">
        <v>4</v>
      </c>
      <c r="E38" s="30">
        <v>2120</v>
      </c>
      <c r="F38" s="30">
        <f t="shared" ref="F38:F43" si="1">E38*3.25</f>
        <v>6890</v>
      </c>
    </row>
    <row r="39" spans="1:14">
      <c r="A39" s="21"/>
      <c r="B39" s="7" t="s">
        <v>9</v>
      </c>
      <c r="C39" s="17" t="s">
        <v>49</v>
      </c>
      <c r="D39" s="13">
        <v>4</v>
      </c>
      <c r="E39" s="30">
        <v>2120</v>
      </c>
      <c r="F39" s="30">
        <f t="shared" si="1"/>
        <v>6890</v>
      </c>
    </row>
    <row r="40" spans="1:14">
      <c r="A40" s="21"/>
      <c r="B40" s="7" t="s">
        <v>10</v>
      </c>
      <c r="C40" s="17" t="s">
        <v>49</v>
      </c>
      <c r="D40" s="13">
        <v>1</v>
      </c>
      <c r="E40" s="30">
        <v>2820</v>
      </c>
      <c r="F40" s="30">
        <f t="shared" si="1"/>
        <v>9165</v>
      </c>
      <c r="H40" s="42" t="s">
        <v>7</v>
      </c>
      <c r="I40" s="43" t="s">
        <v>49</v>
      </c>
      <c r="J40" s="44">
        <v>1</v>
      </c>
      <c r="K40" s="32">
        <v>1880</v>
      </c>
      <c r="L40" s="45">
        <f>K40*3.25</f>
        <v>6110</v>
      </c>
      <c r="M40" s="12" t="s">
        <v>62</v>
      </c>
    </row>
    <row r="41" spans="1:14" ht="25.5">
      <c r="A41" s="21"/>
      <c r="B41" s="64" t="s">
        <v>65</v>
      </c>
      <c r="C41" s="65" t="s">
        <v>49</v>
      </c>
      <c r="D41" s="66">
        <v>1</v>
      </c>
      <c r="E41" s="67">
        <v>4230</v>
      </c>
      <c r="F41" s="67">
        <f t="shared" si="1"/>
        <v>13747.5</v>
      </c>
      <c r="G41" s="27" t="s">
        <v>64</v>
      </c>
      <c r="H41" s="48"/>
      <c r="I41" s="49"/>
      <c r="J41" s="50"/>
      <c r="K41" s="51"/>
      <c r="L41" s="52"/>
    </row>
    <row r="42" spans="1:14">
      <c r="A42" s="22">
        <v>2</v>
      </c>
      <c r="B42" s="7" t="s">
        <v>11</v>
      </c>
      <c r="C42" s="17"/>
      <c r="D42" s="5"/>
      <c r="E42" s="5"/>
      <c r="F42" s="15"/>
    </row>
    <row r="43" spans="1:14">
      <c r="A43" s="23"/>
      <c r="B43" s="7" t="s">
        <v>12</v>
      </c>
      <c r="C43" s="17" t="s">
        <v>49</v>
      </c>
      <c r="D43" s="13">
        <v>20</v>
      </c>
      <c r="E43" s="30">
        <v>4230</v>
      </c>
      <c r="F43" s="30">
        <f t="shared" si="1"/>
        <v>13747.5</v>
      </c>
    </row>
    <row r="44" spans="1:14" s="10" customFormat="1" ht="40.5" customHeight="1">
      <c r="A44" s="89" t="s">
        <v>41</v>
      </c>
      <c r="B44" s="89"/>
      <c r="C44" s="89"/>
      <c r="D44" s="89"/>
      <c r="E44" s="89"/>
      <c r="F44" s="89"/>
      <c r="H44" s="53" t="s">
        <v>61</v>
      </c>
      <c r="I44" s="54" t="s">
        <v>13</v>
      </c>
      <c r="J44" s="55"/>
      <c r="K44" s="56"/>
      <c r="L44" s="56"/>
      <c r="M44" s="56"/>
    </row>
    <row r="45" spans="1:14" s="19" customFormat="1" ht="27.75" customHeight="1">
      <c r="A45" s="86" t="s">
        <v>50</v>
      </c>
      <c r="B45" s="87"/>
      <c r="C45" s="87"/>
      <c r="D45" s="87"/>
      <c r="E45" s="87"/>
      <c r="F45" s="87"/>
      <c r="H45" s="57">
        <v>1</v>
      </c>
      <c r="I45" s="58" t="s">
        <v>14</v>
      </c>
      <c r="J45" s="59"/>
      <c r="K45" s="60"/>
      <c r="L45" s="60"/>
      <c r="M45" s="60"/>
    </row>
    <row r="46" spans="1:14" s="19" customFormat="1" ht="15.75" customHeight="1">
      <c r="A46" s="86" t="s">
        <v>47</v>
      </c>
      <c r="B46" s="87"/>
      <c r="C46" s="87"/>
      <c r="D46" s="87"/>
      <c r="E46" s="87"/>
      <c r="F46" s="87"/>
      <c r="H46" s="61"/>
      <c r="I46" s="58" t="s">
        <v>15</v>
      </c>
      <c r="J46" s="59" t="s">
        <v>49</v>
      </c>
      <c r="K46" s="62">
        <v>69</v>
      </c>
      <c r="L46" s="63">
        <v>1270</v>
      </c>
      <c r="M46" s="63">
        <f>L46*3.25</f>
        <v>4127.5</v>
      </c>
      <c r="N46" s="19" t="s">
        <v>63</v>
      </c>
    </row>
    <row r="47" spans="1:14" s="19" customFormat="1" ht="11.25">
      <c r="A47" s="86" t="s">
        <v>48</v>
      </c>
      <c r="B47" s="87"/>
      <c r="C47" s="87"/>
      <c r="D47" s="87"/>
      <c r="E47" s="87"/>
      <c r="F47" s="87"/>
    </row>
    <row r="48" spans="1:14" s="19" customFormat="1">
      <c r="A48" s="28"/>
      <c r="B48" s="29"/>
      <c r="C48" s="29"/>
      <c r="D48" s="29"/>
      <c r="E48" s="29"/>
      <c r="F48" s="29"/>
    </row>
    <row r="49" spans="1:6" s="10" customFormat="1"/>
    <row r="50" spans="1:6" s="10" customFormat="1">
      <c r="A50" s="1" t="s">
        <v>56</v>
      </c>
    </row>
    <row r="51" spans="1:6" s="10" customFormat="1">
      <c r="A51" s="1" t="s">
        <v>57</v>
      </c>
      <c r="E51" s="90" t="s">
        <v>55</v>
      </c>
      <c r="F51" s="90"/>
    </row>
    <row r="52" spans="1:6" s="10" customFormat="1">
      <c r="A52" s="1"/>
      <c r="E52" s="26"/>
      <c r="F52" s="26"/>
    </row>
    <row r="53" spans="1:6" s="10" customFormat="1" ht="12.75" customHeight="1">
      <c r="A53" s="1"/>
      <c r="E53" s="69"/>
      <c r="F53" s="69"/>
    </row>
    <row r="54" spans="1:6" s="10" customFormat="1">
      <c r="A54" s="1" t="s">
        <v>42</v>
      </c>
      <c r="E54" s="88" t="s">
        <v>46</v>
      </c>
      <c r="F54" s="88"/>
    </row>
  </sheetData>
  <mergeCells count="16">
    <mergeCell ref="A47:F47"/>
    <mergeCell ref="E53:F53"/>
    <mergeCell ref="E54:F54"/>
    <mergeCell ref="A44:F44"/>
    <mergeCell ref="E51:F51"/>
    <mergeCell ref="A45:F45"/>
    <mergeCell ref="A46:F46"/>
    <mergeCell ref="D1:E1"/>
    <mergeCell ref="A7:F7"/>
    <mergeCell ref="A8:F8"/>
    <mergeCell ref="A9:F9"/>
    <mergeCell ref="A11:A13"/>
    <mergeCell ref="B11:B13"/>
    <mergeCell ref="D11:D13"/>
    <mergeCell ref="C11:C13"/>
    <mergeCell ref="E11:F12"/>
  </mergeCells>
  <pageMargins left="0.78740157480314965" right="0.39370078740157483" top="0.78740157480314965" bottom="0.7874015748031496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15</vt:lpstr>
      <vt:lpstr>'Приложение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2018-10-26T08:39:28Z</cp:lastPrinted>
  <dcterms:created xsi:type="dcterms:W3CDTF">2017-09-27T04:44:14Z</dcterms:created>
  <dcterms:modified xsi:type="dcterms:W3CDTF">2020-02-11T03:15:44Z</dcterms:modified>
</cp:coreProperties>
</file>