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150"/>
  </bookViews>
  <sheets>
    <sheet name="Приложение 4" sheetId="1" r:id="rId1"/>
  </sheets>
  <definedNames>
    <definedName name="_xlnm.Print_Titles" localSheetId="0">'Приложение 4'!$11:$13</definedName>
    <definedName name="_xlnm.Print_Area" localSheetId="0">'Приложение 4'!$A$1:$F$54</definedName>
  </definedNames>
  <calcPr calcId="125725"/>
</workbook>
</file>

<file path=xl/calcChain.xml><?xml version="1.0" encoding="utf-8"?>
<calcChain xmlns="http://schemas.openxmlformats.org/spreadsheetml/2006/main">
  <c r="F40" i="1"/>
  <c r="F41"/>
  <c r="F43"/>
  <c r="F44"/>
  <c r="F45"/>
  <c r="F46"/>
  <c r="F42"/>
  <c r="F36"/>
  <c r="F38"/>
  <c r="F34"/>
  <c r="F33"/>
  <c r="F35"/>
  <c r="F37"/>
  <c r="F39"/>
  <c r="F32"/>
  <c r="F21"/>
  <c r="F22"/>
  <c r="F29"/>
  <c r="F23"/>
  <c r="F24"/>
  <c r="F25"/>
  <c r="F26"/>
  <c r="F27"/>
  <c r="F28"/>
  <c r="F30"/>
  <c r="F20"/>
  <c r="F16"/>
  <c r="F17"/>
  <c r="F18"/>
  <c r="F19"/>
  <c r="F15"/>
</calcChain>
</file>

<file path=xl/sharedStrings.xml><?xml version="1.0" encoding="utf-8"?>
<sst xmlns="http://schemas.openxmlformats.org/spreadsheetml/2006/main" count="53" uniqueCount="53">
  <si>
    <t>Утверждаю:</t>
  </si>
  <si>
    <t>№ п/п</t>
  </si>
  <si>
    <t>-о результатах наземных обследований</t>
  </si>
  <si>
    <t>-об агрометеоусловиях периода клубнеобразования картофеля</t>
  </si>
  <si>
    <t>-об агрометеоусловиях произрастания силосных культур</t>
  </si>
  <si>
    <t>-об агрометеоусловиях произрастания яровых зерновых культур</t>
  </si>
  <si>
    <t>-годовой обзор с/х года</t>
  </si>
  <si>
    <t>-о результатах отращивания монолитов озимых культур и трав</t>
  </si>
  <si>
    <t>-о сумме активных температур в теплый период</t>
  </si>
  <si>
    <t>-об агрометеоусловиях и сроках начала полевых работ</t>
  </si>
  <si>
    <t>-об агрометеоусловиях произрастания и сроках созревания яровых зерновых культур</t>
  </si>
  <si>
    <t>-об агрометеоусловиях произрастания картофеля</t>
  </si>
  <si>
    <t>-прогноз запасов влаги к началу полевых работ</t>
  </si>
  <si>
    <t>Стоимость сформирована согласно "Прейскуранту цен на наблюденную и прогностическую специализированную информацию и услуги Обь-Иртышского УГМС", А.И.Бедрицкий, 2003 год.</t>
  </si>
  <si>
    <t>Начальник ПЭО</t>
  </si>
  <si>
    <t>Е.А.Бункевич</t>
  </si>
  <si>
    <t>Начальник</t>
  </si>
  <si>
    <t>ФГБУ "Обь-Иртышское УГМС"</t>
  </si>
  <si>
    <r>
      <rPr>
        <sz val="10"/>
        <rFont val="Times New Roman"/>
        <family val="1"/>
        <charset val="204"/>
      </rPr>
      <t>_____________</t>
    </r>
    <r>
      <rPr>
        <sz val="10"/>
        <color rgb="FF000000"/>
        <rFont val="Times New Roman"/>
        <family val="1"/>
        <charset val="204"/>
      </rPr>
      <t>Н.И.Криворучко</t>
    </r>
  </si>
  <si>
    <t>K=1,5 - срок выполнения работ сокращается на 1/2;</t>
  </si>
  <si>
    <t>K=2 - срок выполнения работ - в день заявки.</t>
  </si>
  <si>
    <t>*срок исполн., дн.</t>
  </si>
  <si>
    <t>"___" _________________ 2018 г.</t>
  </si>
  <si>
    <t>2019 год</t>
  </si>
  <si>
    <t>2019</t>
  </si>
  <si>
    <t>Справочная (по факту наблюдений)</t>
  </si>
  <si>
    <t>Прогностическая</t>
  </si>
  <si>
    <t>-прогноз среднеобластной урожайности зерновых и зернобобовых культур</t>
  </si>
  <si>
    <t>-прогноз урожайности многолетних трав на сено</t>
  </si>
  <si>
    <t>-прогноз урожайности однолетних трав на зеленую массу</t>
  </si>
  <si>
    <t>-об агрометеоусловиях уборки сельскохозяйственных культур</t>
  </si>
  <si>
    <t>-декадный агробюллетень</t>
  </si>
  <si>
    <t>-месячный агробюллетень</t>
  </si>
  <si>
    <t>-о сумме эффективных температур в вегетационный период</t>
  </si>
  <si>
    <t>-уточнение прогноза урожайности многолетних трав на сено</t>
  </si>
  <si>
    <t>-уточнение прогноза урожайности однолетних трав на зеленую массу</t>
  </si>
  <si>
    <t>-уточнение прогноза среднеобластной урожайности зерновых и зернобобовых культур</t>
  </si>
  <si>
    <t>-прогноз среднеобластной урожайности картофеля по всем категориям хозяйств</t>
  </si>
  <si>
    <t>-прогноз появления всходов овсюга</t>
  </si>
  <si>
    <t>-прогноз состояния озимых культур к началу вегетации</t>
  </si>
  <si>
    <t>-уточнение прогноза состояния озимых культур к началу вегетации</t>
  </si>
  <si>
    <t>-прогноз состояния озимых культур ко времени прекращения вегетации</t>
  </si>
  <si>
    <t>-прогноз сроков созревания овса</t>
  </si>
  <si>
    <t>-прогноз сроков созревания яровой пшеницы</t>
  </si>
  <si>
    <t>-прогноз сроков созревания ячменя</t>
  </si>
  <si>
    <t>Величины и их характеристики</t>
  </si>
  <si>
    <t>Прейскурант цен на агрометеорологическую информацию</t>
  </si>
  <si>
    <t>стоимость 1 характеристики
 на 1 потребителя без НДС, руб.</t>
  </si>
  <si>
    <t>количество потребителей</t>
  </si>
  <si>
    <t>ФГБУ "Обь-Иртышское УГМС" (без филиалов)</t>
  </si>
  <si>
    <t>-об увлажнении почвы осенью (засечка)</t>
  </si>
  <si>
    <t>-об увлажнении  почвы весной</t>
  </si>
  <si>
    <r>
      <t>Примечание: *-</t>
    </r>
    <r>
      <rPr>
        <sz val="10"/>
        <rFont val="Times New Roman"/>
        <family val="1"/>
        <charset val="204"/>
      </rPr>
      <t>при сокращении сроков предоставления информации,  в зависимости от объёма запрашиваемых данных, к установленной прейскурантом цене следует применять следующие поправочные коэффициенты:</t>
    </r>
  </si>
</sst>
</file>

<file path=xl/styles.xml><?xml version="1.0" encoding="utf-8"?>
<styleSheet xmlns="http://schemas.openxmlformats.org/spreadsheetml/2006/main">
  <fonts count="13">
    <font>
      <sz val="8"/>
      <name val="Arial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1"/>
  </cellStyleXfs>
  <cellXfs count="52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wrapText="1"/>
    </xf>
    <xf numFmtId="1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1" fillId="0" borderId="10" xfId="1" applyFont="1" applyFill="1" applyBorder="1" applyAlignment="1">
      <alignment horizontal="center" vertical="center" wrapText="1"/>
    </xf>
    <xf numFmtId="1" fontId="4" fillId="2" borderId="8" xfId="1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2" fillId="2" borderId="8" xfId="1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topLeftCell="A28" zoomScale="90" zoomScaleSheetLayoutView="90" workbookViewId="0">
      <selection activeCell="J11" sqref="J11"/>
    </sheetView>
  </sheetViews>
  <sheetFormatPr defaultRowHeight="11.25"/>
  <cols>
    <col min="1" max="1" width="5.5" style="3" customWidth="1"/>
    <col min="2" max="2" width="62.5" style="3" customWidth="1"/>
    <col min="3" max="3" width="8.83203125" style="3" customWidth="1"/>
    <col min="4" max="4" width="10.83203125" style="3" customWidth="1"/>
    <col min="5" max="5" width="14.6640625" style="3" customWidth="1"/>
    <col min="6" max="6" width="17.1640625" style="3" customWidth="1"/>
    <col min="7" max="16384" width="9.33203125" style="3"/>
  </cols>
  <sheetData>
    <row r="1" spans="1:7" s="1" customFormat="1" ht="12.95" customHeight="1">
      <c r="C1" s="5"/>
      <c r="E1" s="17" t="s">
        <v>0</v>
      </c>
      <c r="F1" s="2"/>
    </row>
    <row r="2" spans="1:7" s="1" customFormat="1" ht="12.95" customHeight="1">
      <c r="C2" s="5"/>
      <c r="E2" s="18" t="s">
        <v>16</v>
      </c>
      <c r="F2" s="18"/>
    </row>
    <row r="3" spans="1:7" s="1" customFormat="1" ht="12.95" customHeight="1">
      <c r="C3" s="5"/>
      <c r="E3" s="20" t="s">
        <v>17</v>
      </c>
      <c r="F3" s="19"/>
      <c r="G3" s="19"/>
    </row>
    <row r="4" spans="1:7" s="1" customFormat="1" ht="18.75" customHeight="1">
      <c r="C4" s="5"/>
      <c r="E4" s="22" t="s">
        <v>18</v>
      </c>
      <c r="F4" s="21"/>
    </row>
    <row r="5" spans="1:7" s="1" customFormat="1" ht="12.75" customHeight="1">
      <c r="C5" s="5"/>
      <c r="E5" s="22" t="s">
        <v>22</v>
      </c>
      <c r="F5" s="21"/>
    </row>
    <row r="7" spans="1:7" s="1" customFormat="1" ht="12.95" customHeight="1">
      <c r="A7" s="31" t="s">
        <v>46</v>
      </c>
      <c r="B7" s="31"/>
      <c r="C7" s="31"/>
      <c r="D7" s="31"/>
      <c r="E7" s="31"/>
      <c r="F7" s="31"/>
    </row>
    <row r="8" spans="1:7" s="1" customFormat="1" ht="12.95" customHeight="1">
      <c r="A8" s="31" t="s">
        <v>49</v>
      </c>
      <c r="B8" s="31"/>
      <c r="C8" s="31"/>
      <c r="D8" s="31"/>
      <c r="E8" s="31"/>
      <c r="F8" s="31"/>
    </row>
    <row r="9" spans="1:7" ht="13.5" customHeight="1">
      <c r="A9" s="32" t="s">
        <v>23</v>
      </c>
      <c r="B9" s="32"/>
      <c r="C9" s="32"/>
      <c r="D9" s="32"/>
      <c r="E9" s="32"/>
      <c r="F9" s="32"/>
    </row>
    <row r="11" spans="1:7" s="1" customFormat="1" ht="12.95" customHeight="1">
      <c r="A11" s="33" t="s">
        <v>1</v>
      </c>
      <c r="B11" s="36" t="s">
        <v>45</v>
      </c>
      <c r="C11" s="42" t="s">
        <v>21</v>
      </c>
      <c r="D11" s="39" t="s">
        <v>48</v>
      </c>
      <c r="E11" s="47" t="s">
        <v>47</v>
      </c>
      <c r="F11" s="48"/>
    </row>
    <row r="12" spans="1:7" s="1" customFormat="1" ht="15.75" customHeight="1">
      <c r="A12" s="34"/>
      <c r="B12" s="37"/>
      <c r="C12" s="43"/>
      <c r="D12" s="40"/>
      <c r="E12" s="49"/>
      <c r="F12" s="50"/>
    </row>
    <row r="13" spans="1:7" s="1" customFormat="1" ht="12.95" customHeight="1">
      <c r="A13" s="35"/>
      <c r="B13" s="38"/>
      <c r="C13" s="44"/>
      <c r="D13" s="41"/>
      <c r="E13" s="4">
        <v>2003</v>
      </c>
      <c r="F13" s="8" t="s">
        <v>24</v>
      </c>
    </row>
    <row r="14" spans="1:7" ht="13.5">
      <c r="A14" s="24">
        <v>1</v>
      </c>
      <c r="B14" s="25" t="s">
        <v>25</v>
      </c>
      <c r="C14" s="26"/>
      <c r="D14" s="26"/>
      <c r="E14" s="26"/>
      <c r="F14" s="26"/>
    </row>
    <row r="15" spans="1:7" ht="12.75">
      <c r="A15" s="13"/>
      <c r="B15" s="9" t="s">
        <v>2</v>
      </c>
      <c r="C15" s="12">
        <v>5</v>
      </c>
      <c r="D15" s="15">
        <v>25</v>
      </c>
      <c r="E15" s="16">
        <v>5955.2</v>
      </c>
      <c r="F15" s="16">
        <f>E15*3.34</f>
        <v>19890.367999999999</v>
      </c>
    </row>
    <row r="16" spans="1:7" ht="12.75">
      <c r="A16" s="13"/>
      <c r="B16" s="9" t="s">
        <v>3</v>
      </c>
      <c r="C16" s="12">
        <v>4</v>
      </c>
      <c r="D16" s="10">
        <v>50</v>
      </c>
      <c r="E16" s="11">
        <v>3722.2</v>
      </c>
      <c r="F16" s="16">
        <f t="shared" ref="F16:F19" si="0">E16*3.34</f>
        <v>12432.147999999999</v>
      </c>
    </row>
    <row r="17" spans="1:6" ht="12.75">
      <c r="A17" s="13"/>
      <c r="B17" s="9" t="s">
        <v>4</v>
      </c>
      <c r="C17" s="12">
        <v>4</v>
      </c>
      <c r="D17" s="10">
        <v>50</v>
      </c>
      <c r="E17" s="11">
        <v>2382.1999999999998</v>
      </c>
      <c r="F17" s="16">
        <f t="shared" si="0"/>
        <v>7956.5479999999989</v>
      </c>
    </row>
    <row r="18" spans="1:6" ht="12.75">
      <c r="A18" s="13"/>
      <c r="B18" s="9" t="s">
        <v>5</v>
      </c>
      <c r="C18" s="12">
        <v>4</v>
      </c>
      <c r="D18" s="10">
        <v>50</v>
      </c>
      <c r="E18" s="11">
        <v>4168.8</v>
      </c>
      <c r="F18" s="16">
        <f t="shared" si="0"/>
        <v>13923.791999999999</v>
      </c>
    </row>
    <row r="19" spans="1:6" ht="12.75">
      <c r="A19" s="13"/>
      <c r="B19" s="9" t="s">
        <v>30</v>
      </c>
      <c r="C19" s="12">
        <v>4</v>
      </c>
      <c r="D19" s="10">
        <v>50</v>
      </c>
      <c r="E19" s="11">
        <v>4466.6000000000004</v>
      </c>
      <c r="F19" s="16">
        <f t="shared" si="0"/>
        <v>14918.444000000001</v>
      </c>
    </row>
    <row r="20" spans="1:6" ht="12.75">
      <c r="A20" s="13"/>
      <c r="B20" s="9" t="s">
        <v>6</v>
      </c>
      <c r="C20" s="12"/>
      <c r="D20" s="10">
        <v>10</v>
      </c>
      <c r="E20" s="11">
        <v>14888</v>
      </c>
      <c r="F20" s="11">
        <f>E20*3.34</f>
        <v>49725.919999999998</v>
      </c>
    </row>
    <row r="21" spans="1:6" ht="12.75">
      <c r="A21" s="13"/>
      <c r="B21" s="9" t="s">
        <v>31</v>
      </c>
      <c r="C21" s="12"/>
      <c r="D21" s="10">
        <v>25</v>
      </c>
      <c r="E21" s="11">
        <v>3870.8</v>
      </c>
      <c r="F21" s="11">
        <f t="shared" ref="F21:F30" si="1">E21*3.34</f>
        <v>12928.472</v>
      </c>
    </row>
    <row r="22" spans="1:6" ht="12.75">
      <c r="A22" s="13"/>
      <c r="B22" s="9" t="s">
        <v>32</v>
      </c>
      <c r="C22" s="12"/>
      <c r="D22" s="10">
        <v>25</v>
      </c>
      <c r="E22" s="11">
        <v>4466.3999999999996</v>
      </c>
      <c r="F22" s="11">
        <f t="shared" si="1"/>
        <v>14917.775999999998</v>
      </c>
    </row>
    <row r="23" spans="1:6" ht="12.75">
      <c r="A23" s="13"/>
      <c r="B23" s="9" t="s">
        <v>7</v>
      </c>
      <c r="C23" s="12"/>
      <c r="D23" s="10">
        <v>50</v>
      </c>
      <c r="E23" s="11">
        <v>1488.8</v>
      </c>
      <c r="F23" s="11">
        <f t="shared" si="1"/>
        <v>4972.5919999999996</v>
      </c>
    </row>
    <row r="24" spans="1:6" ht="12.75">
      <c r="A24" s="13"/>
      <c r="B24" s="9" t="s">
        <v>8</v>
      </c>
      <c r="C24" s="12">
        <v>3</v>
      </c>
      <c r="D24" s="10">
        <v>100</v>
      </c>
      <c r="E24" s="11">
        <v>1116.5999999999999</v>
      </c>
      <c r="F24" s="11">
        <f t="shared" si="1"/>
        <v>3729.4439999999995</v>
      </c>
    </row>
    <row r="25" spans="1:6" ht="12.75">
      <c r="A25" s="13"/>
      <c r="B25" s="9" t="s">
        <v>33</v>
      </c>
      <c r="C25" s="12">
        <v>3</v>
      </c>
      <c r="D25" s="10">
        <v>100</v>
      </c>
      <c r="E25" s="11">
        <v>1265.5</v>
      </c>
      <c r="F25" s="11">
        <f t="shared" si="1"/>
        <v>4226.7699999999995</v>
      </c>
    </row>
    <row r="26" spans="1:6" ht="12.75">
      <c r="A26" s="13"/>
      <c r="B26" s="9" t="s">
        <v>9</v>
      </c>
      <c r="C26" s="12">
        <v>4</v>
      </c>
      <c r="D26" s="10">
        <v>50</v>
      </c>
      <c r="E26" s="11">
        <v>4466.6000000000004</v>
      </c>
      <c r="F26" s="11">
        <f t="shared" si="1"/>
        <v>14918.444000000001</v>
      </c>
    </row>
    <row r="27" spans="1:6" ht="24">
      <c r="A27" s="13"/>
      <c r="B27" s="9" t="s">
        <v>10</v>
      </c>
      <c r="C27" s="12">
        <v>4</v>
      </c>
      <c r="D27" s="10">
        <v>50</v>
      </c>
      <c r="E27" s="11">
        <v>5211</v>
      </c>
      <c r="F27" s="11">
        <f t="shared" si="1"/>
        <v>17404.739999999998</v>
      </c>
    </row>
    <row r="28" spans="1:6" ht="12.75">
      <c r="A28" s="13"/>
      <c r="B28" s="9" t="s">
        <v>11</v>
      </c>
      <c r="C28" s="12">
        <v>4</v>
      </c>
      <c r="D28" s="10">
        <v>50</v>
      </c>
      <c r="E28" s="11">
        <v>4466.6000000000004</v>
      </c>
      <c r="F28" s="11">
        <f t="shared" si="1"/>
        <v>14918.444000000001</v>
      </c>
    </row>
    <row r="29" spans="1:6" ht="12.75">
      <c r="A29" s="13"/>
      <c r="B29" s="9" t="s">
        <v>51</v>
      </c>
      <c r="C29" s="12"/>
      <c r="D29" s="10">
        <v>50</v>
      </c>
      <c r="E29" s="11">
        <v>2977.6</v>
      </c>
      <c r="F29" s="11">
        <f>E29*3.34</f>
        <v>9945.1839999999993</v>
      </c>
    </row>
    <row r="30" spans="1:6" ht="12.75">
      <c r="A30" s="13"/>
      <c r="B30" s="9" t="s">
        <v>50</v>
      </c>
      <c r="C30" s="12">
        <v>4</v>
      </c>
      <c r="D30" s="10">
        <v>50</v>
      </c>
      <c r="E30" s="11">
        <v>2977.6</v>
      </c>
      <c r="F30" s="11">
        <f t="shared" si="1"/>
        <v>9945.1839999999993</v>
      </c>
    </row>
    <row r="31" spans="1:6" ht="15" customHeight="1">
      <c r="A31" s="27">
        <v>2</v>
      </c>
      <c r="B31" s="25" t="s">
        <v>26</v>
      </c>
      <c r="C31" s="28"/>
      <c r="D31" s="29"/>
      <c r="E31" s="30"/>
      <c r="F31" s="30"/>
    </row>
    <row r="32" spans="1:6" ht="12.75">
      <c r="A32" s="13"/>
      <c r="B32" s="9" t="s">
        <v>12</v>
      </c>
      <c r="C32" s="12"/>
      <c r="D32" s="10">
        <v>50</v>
      </c>
      <c r="E32" s="11">
        <v>4466.6000000000004</v>
      </c>
      <c r="F32" s="11">
        <f>E32*3.34</f>
        <v>14918.444000000001</v>
      </c>
    </row>
    <row r="33" spans="1:6" ht="24">
      <c r="A33" s="13"/>
      <c r="B33" s="9" t="s">
        <v>27</v>
      </c>
      <c r="C33" s="12"/>
      <c r="D33" s="10">
        <v>50</v>
      </c>
      <c r="E33" s="11">
        <v>5955.4</v>
      </c>
      <c r="F33" s="11">
        <f t="shared" ref="F33:F39" si="2">E33*3.34</f>
        <v>19891.035999999996</v>
      </c>
    </row>
    <row r="34" spans="1:6" ht="24">
      <c r="A34" s="13"/>
      <c r="B34" s="9" t="s">
        <v>36</v>
      </c>
      <c r="C34" s="12"/>
      <c r="D34" s="10">
        <v>50</v>
      </c>
      <c r="E34" s="11">
        <v>5955.4</v>
      </c>
      <c r="F34" s="11">
        <f>E34*3.34</f>
        <v>19891.035999999996</v>
      </c>
    </row>
    <row r="35" spans="1:6" ht="12.75">
      <c r="A35" s="13"/>
      <c r="B35" s="9" t="s">
        <v>28</v>
      </c>
      <c r="C35" s="12">
        <v>3</v>
      </c>
      <c r="D35" s="10">
        <v>50</v>
      </c>
      <c r="E35" s="11">
        <v>2977.6</v>
      </c>
      <c r="F35" s="11">
        <f t="shared" si="2"/>
        <v>9945.1839999999993</v>
      </c>
    </row>
    <row r="36" spans="1:6" ht="12.75">
      <c r="A36" s="13"/>
      <c r="B36" s="9" t="s">
        <v>34</v>
      </c>
      <c r="C36" s="12">
        <v>3</v>
      </c>
      <c r="D36" s="10">
        <v>50</v>
      </c>
      <c r="E36" s="11">
        <v>2680</v>
      </c>
      <c r="F36" s="11">
        <f>E36*3.34</f>
        <v>8951.1999999999989</v>
      </c>
    </row>
    <row r="37" spans="1:6" ht="12.75">
      <c r="A37" s="13"/>
      <c r="B37" s="9" t="s">
        <v>29</v>
      </c>
      <c r="C37" s="12">
        <v>3</v>
      </c>
      <c r="D37" s="10">
        <v>50</v>
      </c>
      <c r="E37" s="11">
        <v>2977.6</v>
      </c>
      <c r="F37" s="11">
        <f t="shared" si="2"/>
        <v>9945.1839999999993</v>
      </c>
    </row>
    <row r="38" spans="1:6" ht="12.75">
      <c r="A38" s="13"/>
      <c r="B38" s="9" t="s">
        <v>35</v>
      </c>
      <c r="C38" s="12">
        <v>3</v>
      </c>
      <c r="D38" s="10">
        <v>50</v>
      </c>
      <c r="E38" s="11">
        <v>2680</v>
      </c>
      <c r="F38" s="11">
        <f>E38*3.34</f>
        <v>8951.1999999999989</v>
      </c>
    </row>
    <row r="39" spans="1:6" ht="24">
      <c r="A39" s="13"/>
      <c r="B39" s="9" t="s">
        <v>37</v>
      </c>
      <c r="C39" s="12"/>
      <c r="D39" s="10">
        <v>50</v>
      </c>
      <c r="E39" s="11">
        <v>3722.2</v>
      </c>
      <c r="F39" s="11">
        <f t="shared" si="2"/>
        <v>12432.147999999999</v>
      </c>
    </row>
    <row r="40" spans="1:6" ht="12.75">
      <c r="A40" s="13"/>
      <c r="B40" s="9" t="s">
        <v>38</v>
      </c>
      <c r="C40" s="12">
        <v>3</v>
      </c>
      <c r="D40" s="10">
        <v>100</v>
      </c>
      <c r="E40" s="11">
        <v>1935.5</v>
      </c>
      <c r="F40" s="11">
        <f t="shared" ref="F40:F46" si="3">E40*3.34</f>
        <v>6464.57</v>
      </c>
    </row>
    <row r="41" spans="1:6" ht="12.75">
      <c r="A41" s="13"/>
      <c r="B41" s="9" t="s">
        <v>39</v>
      </c>
      <c r="C41" s="12"/>
      <c r="D41" s="10">
        <v>50</v>
      </c>
      <c r="E41" s="11">
        <v>5211</v>
      </c>
      <c r="F41" s="11">
        <f t="shared" si="3"/>
        <v>17404.739999999998</v>
      </c>
    </row>
    <row r="42" spans="1:6" ht="12.75">
      <c r="A42" s="13"/>
      <c r="B42" s="9" t="s">
        <v>40</v>
      </c>
      <c r="C42" s="12"/>
      <c r="D42" s="10">
        <v>50</v>
      </c>
      <c r="E42" s="11">
        <v>3275.4</v>
      </c>
      <c r="F42" s="11">
        <f>E42*3.34</f>
        <v>10939.835999999999</v>
      </c>
    </row>
    <row r="43" spans="1:6" ht="24">
      <c r="A43" s="13"/>
      <c r="B43" s="9" t="s">
        <v>41</v>
      </c>
      <c r="C43" s="12"/>
      <c r="D43" s="10">
        <v>50</v>
      </c>
      <c r="E43" s="11">
        <v>3722.2</v>
      </c>
      <c r="F43" s="11">
        <f t="shared" si="3"/>
        <v>12432.147999999999</v>
      </c>
    </row>
    <row r="44" spans="1:6" ht="12.75">
      <c r="A44" s="13"/>
      <c r="B44" s="9" t="s">
        <v>42</v>
      </c>
      <c r="C44" s="12">
        <v>3</v>
      </c>
      <c r="D44" s="10">
        <v>50</v>
      </c>
      <c r="E44" s="11">
        <v>3424.4</v>
      </c>
      <c r="F44" s="11">
        <f t="shared" si="3"/>
        <v>11437.495999999999</v>
      </c>
    </row>
    <row r="45" spans="1:6" ht="12.75">
      <c r="A45" s="13"/>
      <c r="B45" s="9" t="s">
        <v>43</v>
      </c>
      <c r="C45" s="12"/>
      <c r="D45" s="10">
        <v>50</v>
      </c>
      <c r="E45" s="11">
        <v>5211</v>
      </c>
      <c r="F45" s="11">
        <f t="shared" si="3"/>
        <v>17404.739999999998</v>
      </c>
    </row>
    <row r="46" spans="1:6" ht="12.75">
      <c r="A46" s="23"/>
      <c r="B46" s="9" t="s">
        <v>44</v>
      </c>
      <c r="C46" s="12">
        <v>3</v>
      </c>
      <c r="D46" s="10">
        <v>50</v>
      </c>
      <c r="E46" s="11">
        <v>3424.4</v>
      </c>
      <c r="F46" s="11">
        <f t="shared" si="3"/>
        <v>11437.495999999999</v>
      </c>
    </row>
    <row r="48" spans="1:6" ht="42.75" customHeight="1">
      <c r="A48" s="51" t="s">
        <v>13</v>
      </c>
      <c r="B48" s="51"/>
      <c r="C48" s="51"/>
      <c r="D48" s="51"/>
      <c r="E48" s="51"/>
      <c r="F48" s="51"/>
    </row>
    <row r="49" spans="1:6" ht="27.75" customHeight="1">
      <c r="A49" s="45" t="s">
        <v>52</v>
      </c>
      <c r="B49" s="46"/>
      <c r="C49" s="46"/>
      <c r="D49" s="46"/>
      <c r="E49" s="46"/>
      <c r="F49" s="46"/>
    </row>
    <row r="50" spans="1:6">
      <c r="A50" s="45" t="s">
        <v>19</v>
      </c>
      <c r="B50" s="46"/>
      <c r="C50" s="46"/>
      <c r="D50" s="46"/>
      <c r="E50" s="46"/>
      <c r="F50" s="46"/>
    </row>
    <row r="51" spans="1:6">
      <c r="A51" s="45" t="s">
        <v>20</v>
      </c>
      <c r="B51" s="46"/>
      <c r="C51" s="46"/>
      <c r="D51" s="46"/>
      <c r="E51" s="46"/>
      <c r="F51" s="46"/>
    </row>
    <row r="54" spans="1:6" ht="12.75">
      <c r="A54" s="6" t="s">
        <v>14</v>
      </c>
      <c r="B54" s="7"/>
      <c r="C54" s="7"/>
      <c r="D54" s="6"/>
      <c r="E54" s="6"/>
      <c r="F54" s="14" t="s">
        <v>15</v>
      </c>
    </row>
  </sheetData>
  <mergeCells count="12">
    <mergeCell ref="A49:F49"/>
    <mergeCell ref="A50:F50"/>
    <mergeCell ref="A51:F51"/>
    <mergeCell ref="E11:F12"/>
    <mergeCell ref="A48:F48"/>
    <mergeCell ref="A7:F7"/>
    <mergeCell ref="A8:F8"/>
    <mergeCell ref="A9:F9"/>
    <mergeCell ref="A11:A13"/>
    <mergeCell ref="B11:B13"/>
    <mergeCell ref="D11:D13"/>
    <mergeCell ref="C11:C13"/>
  </mergeCells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2018-10-25T08:34:22Z</cp:lastPrinted>
  <dcterms:created xsi:type="dcterms:W3CDTF">2017-09-27T03:10:45Z</dcterms:created>
  <dcterms:modified xsi:type="dcterms:W3CDTF">2020-02-11T03:04:00Z</dcterms:modified>
</cp:coreProperties>
</file>